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scer\OneDrive - Vilniaus rajono savivaldybės administracija\Darbalaukis\sueigos dėl kelių\"/>
    </mc:Choice>
  </mc:AlternateContent>
  <xr:revisionPtr revIDLastSave="0" documentId="8_{84DBF5B7-7144-4313-832C-793045B89AF5}" xr6:coauthVersionLast="47" xr6:coauthVersionMax="47" xr10:uidLastSave="{00000000-0000-0000-0000-000000000000}"/>
  <bookViews>
    <workbookView xWindow="-110" yWindow="-110" windowWidth="38620" windowHeight="21100" activeTab="2" xr2:uid="{A964B8FB-9A07-4176-9729-324D901C5EFD}"/>
  </bookViews>
  <sheets>
    <sheet name="Priedas Nr.1" sheetId="1" r:id="rId1"/>
    <sheet name="Priedas Nr.2" sheetId="2" r:id="rId2"/>
    <sheet name="Priedas Nr.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2" l="1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9" i="2"/>
</calcChain>
</file>

<file path=xl/sharedStrings.xml><?xml version="1.0" encoding="utf-8"?>
<sst xmlns="http://schemas.openxmlformats.org/spreadsheetml/2006/main" count="267" uniqueCount="127">
  <si>
    <t>Eil. Nr.</t>
  </si>
  <si>
    <t>Objekto pavadinimas, kelio (gatvės) Nr., kaimo pavadinimas</t>
  </si>
  <si>
    <t>Darbų rūšis</t>
  </si>
  <si>
    <t>Objekto parametrai</t>
  </si>
  <si>
    <t>Pastabos</t>
  </si>
  <si>
    <t>Vienetai, vnt.</t>
  </si>
  <si>
    <r>
      <t>Plotas, m</t>
    </r>
    <r>
      <rPr>
        <b/>
        <vertAlign val="superscript"/>
        <sz val="10"/>
        <color theme="1"/>
        <rFont val="Times New Roman"/>
        <family val="1"/>
        <charset val="186"/>
      </rPr>
      <t>2</t>
    </r>
  </si>
  <si>
    <t>Ilgis, m</t>
  </si>
  <si>
    <t>Plotis, m</t>
  </si>
  <si>
    <t>Laikas, val.</t>
  </si>
  <si>
    <t>1.</t>
  </si>
  <si>
    <t>x</t>
  </si>
  <si>
    <t>2.</t>
  </si>
  <si>
    <t>3.</t>
  </si>
  <si>
    <t>Kelių priežiūra</t>
  </si>
  <si>
    <t>Lyginimas greideriu</t>
  </si>
  <si>
    <t>4.</t>
  </si>
  <si>
    <t xml:space="preserve">Laistymas dulkėtumui mažinti </t>
  </si>
  <si>
    <t>5.</t>
  </si>
  <si>
    <t>Sniego valymas</t>
  </si>
  <si>
    <t>Asfaltbetonio dangos pažaidų taisymas (duobių remontas)</t>
  </si>
  <si>
    <t>7.</t>
  </si>
  <si>
    <t>Asfaltbetonio dangos remontas (ištisinis asfaltavimas ant esamos asfaltbetonio dangos, dangos keitimas)</t>
  </si>
  <si>
    <t>8.</t>
  </si>
  <si>
    <t>9.</t>
  </si>
  <si>
    <t>10.</t>
  </si>
  <si>
    <t>Kelio ženklų įrengimas</t>
  </si>
  <si>
    <t>11.</t>
  </si>
  <si>
    <t>Greiti ribojančių kalnelių įregimas</t>
  </si>
  <si>
    <t>12.</t>
  </si>
  <si>
    <t>Šaligatvio, pėsčiųjų tako įrengimas / atnaujinimas</t>
  </si>
  <si>
    <t>Laukimo paviljonų (pastogių) įrengimas (stotelių aikšteles)</t>
  </si>
  <si>
    <t>14.</t>
  </si>
  <si>
    <t>Apšvietimo įrengimas / atnaujinimas</t>
  </si>
  <si>
    <t>15.</t>
  </si>
  <si>
    <t>Kelių priežiūros ir plėtros programos finansavimo lėšų, skirtų Savivaldybei vietinės reikšmės kelių (gatvių) tinklui plėsti ir užtikrinti, kad šis tinklas veiktų, naudojimo ir skirstymo tvarkos aprašo</t>
  </si>
  <si>
    <t>1 priedas</t>
  </si>
  <si>
    <t>Objekto fiksuota pradžia ir pabaiga Koordinatės X, Y (nuo ... iki ...)</t>
  </si>
  <si>
    <t>Vertinimo kriterijai, balais</t>
  </si>
  <si>
    <t>Balų suma</t>
  </si>
  <si>
    <t>Tęstinis objektas</t>
  </si>
  <si>
    <t>Gyventojų skaičius</t>
  </si>
  <si>
    <t>Objekto ilgis</t>
  </si>
  <si>
    <t>Vyksta visuomeninis transportas</t>
  </si>
  <si>
    <t>Kelyje (gatvėje) įrengti inžineriniai tinklai</t>
  </si>
  <si>
    <t>Kelias (gatvė) tiesiogiai veda prie visuomeninių objektų</t>
  </si>
  <si>
    <t>Pėsčiųjų takas / šaligatvis</t>
  </si>
  <si>
    <t>Apšvietimas</t>
  </si>
  <si>
    <t>(VL0000 Pavadinimas g., Pavadinimas k.)</t>
  </si>
  <si>
    <t>(Kapitalinis remontas / Rekonstrukcija / Nauja statyba)</t>
  </si>
  <si>
    <t>(0 – 20)</t>
  </si>
  <si>
    <t>(0 – 10)</t>
  </si>
  <si>
    <t>(0 – 100)</t>
  </si>
  <si>
    <t>3 priedas</t>
  </si>
  <si>
    <t>2 priedas</t>
  </si>
  <si>
    <t>Balai</t>
  </si>
  <si>
    <t>(601234, 6012345 - 604321, 6054321)</t>
  </si>
  <si>
    <t>(3 – 5)</t>
  </si>
  <si>
    <t>(100)</t>
  </si>
  <si>
    <t>(0 – 5 – 10)</t>
  </si>
  <si>
    <t>(0 – 10 – 15)</t>
  </si>
  <si>
    <t>(20n – 20n+2)</t>
  </si>
  <si>
    <t xml:space="preserve"> Darbų pradžia, metai</t>
  </si>
  <si>
    <t xml:space="preserve">Sąrašas sudaromas iš objektų kurie yra Vilniaus rajono savivaldybės vietinės reikšmės kelių ir gatvių sąraše. Surašomi objektai kuriems bus atliekami naujos statybos, rekonstravimo, kapitalinio remonto darbai. </t>
  </si>
  <si>
    <t>Liepų al., Glitiškių k.</t>
  </si>
  <si>
    <t>2024– 2025+2 METŲ BABERŽĖS SENIŪNIJOS OBJEKTŲ, KELIŲ (GATVIŲ) KAPITALINIO REMONTO, TIESIMO REKONSTRAVIMO SĄRAŠAS ATSIŽVELGIANT Į KRITERIJUS</t>
  </si>
  <si>
    <t>615</t>
  </si>
  <si>
    <t>VL7507 Naujoji g. Paberžės k.</t>
  </si>
  <si>
    <t>VL7508 Mokyklos g. Paberžės k.</t>
  </si>
  <si>
    <t>VL7518 Smėlio g. Paberžės k.</t>
  </si>
  <si>
    <t>VL7502 Bitininkų g. Anavilio k.</t>
  </si>
  <si>
    <t>VL0311 Tvenkinio g. Masališkių k.</t>
  </si>
  <si>
    <t>nepradėtas</t>
  </si>
  <si>
    <t>VL7538 Privažiuojamoji gatvė Vilniaus g. 28A nuo kelio Nr.172 Paberžės k.</t>
  </si>
  <si>
    <t>2025 METŲ PABERŽĖS SENIŪNIJOS OBJEKTŲ SĄRAŠAS</t>
  </si>
  <si>
    <t>2024 – 2025+2 METŲ _PABERŽĖS_ SENIŪNIJOS KELIŲ (GATVIŲ) KAPITALINIO REMONTO, TIESIMO REKONSTRAVIMO DARBŲ PLANAS</t>
  </si>
  <si>
    <t>VL7538 Privažiuojamoji gatvė Vilniaus g. 28A nuo kelio Nr.172 Paberžės</t>
  </si>
  <si>
    <t>16.</t>
  </si>
  <si>
    <t>17.</t>
  </si>
  <si>
    <t>18.</t>
  </si>
  <si>
    <t>19.</t>
  </si>
  <si>
    <t>VL7508 Mokyklos g. Paberžės k</t>
  </si>
  <si>
    <t>VL7515 Vilties g., Paberžės k.</t>
  </si>
  <si>
    <t>Nauja statyba</t>
  </si>
  <si>
    <t>Rekonstrukcija</t>
  </si>
  <si>
    <t>Kapitalinis remontas</t>
  </si>
  <si>
    <t>nebaigtas</t>
  </si>
  <si>
    <t>nebaigtas (tech.kliūtis)</t>
  </si>
  <si>
    <t>VL0322 Pociūnų k.</t>
  </si>
  <si>
    <t>Kapitalinis remontas (žvyro -skaldos)</t>
  </si>
  <si>
    <t>585973, 6099498 iki 585227, 6099574</t>
  </si>
  <si>
    <t>VL0345 Malūnų g., Glitiškių k.</t>
  </si>
  <si>
    <t>VL7537 Sodininkų 1-oji g., Šepečių k.</t>
  </si>
  <si>
    <t>VL0377 Padvariškių k.</t>
  </si>
  <si>
    <t>579148, 6090434 iki 578938, 6090511</t>
  </si>
  <si>
    <t>tęstiniai darbai</t>
  </si>
  <si>
    <t>580622, 6088902 iki 580941, 6089874</t>
  </si>
  <si>
    <t>VL0377 Baboniškių k.</t>
  </si>
  <si>
    <t>VL0377 Gervių g., Šepečių k.</t>
  </si>
  <si>
    <t>Skola 2022 m (Via Lietuva priklausinys)</t>
  </si>
  <si>
    <t>VL0381 Nugariškių k.</t>
  </si>
  <si>
    <t xml:space="preserve">Kapitalinis remontas </t>
  </si>
  <si>
    <t>pradėtas 2024 m.</t>
  </si>
  <si>
    <t>žvyro-skaldos dangos įrengimas</t>
  </si>
  <si>
    <t>579138,6090044 iki 578924,6090237</t>
  </si>
  <si>
    <t xml:space="preserve">VL7524 Malūnų g., Glitiškių k. </t>
  </si>
  <si>
    <t>578826, 6094501 iki 578778, 6094350</t>
  </si>
  <si>
    <t>kelias veda iki Dalyvaujamojo biudžeto projekto</t>
  </si>
  <si>
    <t>6.</t>
  </si>
  <si>
    <t>13.</t>
  </si>
  <si>
    <t>20.</t>
  </si>
  <si>
    <t>Paberžės seniūnija</t>
  </si>
  <si>
    <t>Šienavimas</t>
  </si>
  <si>
    <t>Asfaltbetonio dangos įrengimas</t>
  </si>
  <si>
    <t>Via Lietuva priklausinys</t>
  </si>
  <si>
    <t>579140, 6090361 iki 579065, 6090375</t>
  </si>
  <si>
    <t>5787736, 6091503 iki 578806, 6091728</t>
  </si>
  <si>
    <t>577819, 6090787 iki 577804, 6090795</t>
  </si>
  <si>
    <t>580245, 6098757 iki 579917, 6099852</t>
  </si>
  <si>
    <t>580787, 6089425 iki 581218, 6088812</t>
  </si>
  <si>
    <t>579240, 6090131 iki 579004, 6090005</t>
  </si>
  <si>
    <t>578736, 6091503 iki 578806, 6091728</t>
  </si>
  <si>
    <t>579138, 6090044 iki 578924, 6090237</t>
  </si>
  <si>
    <t>579338, 6087930 iki 580231, 6088340</t>
  </si>
  <si>
    <t>578854, 6094167 iki 579058, 6093817</t>
  </si>
  <si>
    <t>580231, 608834 iki 580622, 6088902</t>
  </si>
  <si>
    <t>581959, 6090923 iki 582981, 6089802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</si>
</sst>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vertAlign val="superscript"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8"/>
      <color theme="1"/>
      <name val="Times New Roman"/>
      <family val="1"/>
      <charset val="186"/>
    </font>
    <font>
      <sz val="11"/>
      <color theme="1"/>
      <name val="Calibri"/>
      <family val="2"/>
      <charset val="186"/>
    </font>
    <font>
      <i/>
      <sz val="9"/>
      <color theme="1"/>
      <name val="Times New Roman"/>
      <family val="1"/>
      <charset val="186"/>
    </font>
    <font>
      <b/>
      <i/>
      <sz val="8"/>
      <color theme="1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i/>
      <sz val="12"/>
      <color theme="1"/>
      <name val="Times New Roman"/>
      <family val="1"/>
      <charset val="186"/>
    </font>
    <font>
      <i/>
      <sz val="8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</font>
    <font>
      <sz val="8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9" fontId="5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11" fillId="0" borderId="0" xfId="0" applyFont="1"/>
    <xf numFmtId="0" fontId="8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1" fillId="0" borderId="0" xfId="0" applyFont="1" applyAlignment="1">
      <alignment wrapText="1"/>
    </xf>
    <xf numFmtId="0" fontId="13" fillId="0" borderId="0" xfId="0" applyFont="1"/>
    <xf numFmtId="0" fontId="5" fillId="0" borderId="6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1" xfId="0" applyFont="1" applyBorder="1"/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textRotation="90" wrapText="1"/>
    </xf>
    <xf numFmtId="0" fontId="8" fillId="0" borderId="2" xfId="0" applyFont="1" applyBorder="1" applyAlignment="1">
      <alignment horizontal="center" textRotation="90" wrapText="1"/>
    </xf>
    <xf numFmtId="0" fontId="5" fillId="0" borderId="10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605BA-1134-496C-A21B-9A8962637CDB}">
  <sheetPr>
    <pageSetUpPr fitToPage="1"/>
  </sheetPr>
  <dimension ref="A1:R39"/>
  <sheetViews>
    <sheetView zoomScale="112" zoomScaleNormal="112" workbookViewId="0">
      <selection activeCell="F25" sqref="F25:G25"/>
    </sheetView>
  </sheetViews>
  <sheetFormatPr defaultRowHeight="14.5" x14ac:dyDescent="0.35"/>
  <cols>
    <col min="2" max="2" width="6.1796875" customWidth="1"/>
    <col min="3" max="3" width="29.54296875" customWidth="1"/>
    <col min="4" max="4" width="3.453125" customWidth="1"/>
    <col min="5" max="5" width="28.7265625" customWidth="1"/>
    <col min="8" max="8" width="10.7265625" customWidth="1"/>
    <col min="11" max="11" width="17.7265625" customWidth="1"/>
  </cols>
  <sheetData>
    <row r="1" spans="1:16" ht="77.25" customHeight="1" x14ac:dyDescent="0.35">
      <c r="I1" s="51" t="s">
        <v>35</v>
      </c>
      <c r="J1" s="51"/>
      <c r="K1" s="51"/>
      <c r="L1" s="3"/>
    </row>
    <row r="2" spans="1:16" x14ac:dyDescent="0.35">
      <c r="B2" s="4"/>
      <c r="C2" s="4"/>
      <c r="D2" s="4"/>
      <c r="E2" s="4"/>
      <c r="F2" s="4"/>
      <c r="G2" s="4"/>
      <c r="I2" s="52" t="s">
        <v>36</v>
      </c>
      <c r="J2" s="52"/>
      <c r="K2" s="52"/>
    </row>
    <row r="3" spans="1:16" x14ac:dyDescent="0.35">
      <c r="B3" s="4"/>
      <c r="C3" s="1" t="s">
        <v>74</v>
      </c>
      <c r="D3" s="4"/>
      <c r="E3" s="7"/>
      <c r="F3" s="4"/>
      <c r="G3" s="4"/>
      <c r="H3" s="4"/>
      <c r="I3" s="4"/>
      <c r="J3" s="4"/>
      <c r="K3" s="4"/>
    </row>
    <row r="4" spans="1:16" ht="15" thickBot="1" x14ac:dyDescent="0.4">
      <c r="B4" s="4"/>
      <c r="C4" s="4"/>
      <c r="D4" s="4"/>
      <c r="E4" s="4"/>
      <c r="F4" s="4"/>
      <c r="G4" s="4"/>
      <c r="H4" s="4"/>
      <c r="I4" s="4"/>
      <c r="J4" s="4"/>
      <c r="K4" s="4"/>
    </row>
    <row r="5" spans="1:16" ht="21.75" customHeight="1" thickBot="1" x14ac:dyDescent="0.4">
      <c r="B5" s="45" t="s">
        <v>0</v>
      </c>
      <c r="C5" s="45" t="s">
        <v>1</v>
      </c>
      <c r="D5" s="47" t="s">
        <v>2</v>
      </c>
      <c r="E5" s="48"/>
      <c r="F5" s="40"/>
      <c r="G5" s="40"/>
      <c r="H5" s="40"/>
      <c r="I5" s="40"/>
      <c r="J5" s="40"/>
      <c r="K5" s="40"/>
      <c r="L5" s="35"/>
      <c r="M5" s="38" t="s">
        <v>4</v>
      </c>
    </row>
    <row r="6" spans="1:16" ht="51" customHeight="1" thickBot="1" x14ac:dyDescent="0.4">
      <c r="B6" s="46"/>
      <c r="C6" s="46"/>
      <c r="D6" s="49"/>
      <c r="E6" s="50"/>
      <c r="F6" s="34" t="s">
        <v>37</v>
      </c>
      <c r="G6" s="35"/>
      <c r="H6" s="2" t="s">
        <v>5</v>
      </c>
      <c r="I6" s="2" t="s">
        <v>6</v>
      </c>
      <c r="J6" s="2" t="s">
        <v>7</v>
      </c>
      <c r="K6" s="2" t="s">
        <v>8</v>
      </c>
      <c r="L6" s="2" t="s">
        <v>9</v>
      </c>
      <c r="M6" s="39"/>
    </row>
    <row r="7" spans="1:16" ht="15" thickBot="1" x14ac:dyDescent="0.4">
      <c r="B7" s="21">
        <v>1</v>
      </c>
      <c r="C7" s="6">
        <v>2</v>
      </c>
      <c r="D7" s="43">
        <v>3</v>
      </c>
      <c r="E7" s="44"/>
      <c r="F7" s="32">
        <v>4</v>
      </c>
      <c r="G7" s="33"/>
      <c r="H7" s="6">
        <v>5</v>
      </c>
      <c r="I7" s="6">
        <v>6</v>
      </c>
      <c r="J7" s="6">
        <v>7</v>
      </c>
      <c r="K7" s="6">
        <v>8</v>
      </c>
      <c r="L7" s="6">
        <v>9</v>
      </c>
      <c r="M7" s="6">
        <v>10</v>
      </c>
    </row>
    <row r="8" spans="1:16" ht="30" customHeight="1" thickBot="1" x14ac:dyDescent="0.4">
      <c r="A8" s="24"/>
      <c r="B8" s="21" t="s">
        <v>10</v>
      </c>
      <c r="C8" s="30" t="s">
        <v>76</v>
      </c>
      <c r="D8" s="36" t="s">
        <v>85</v>
      </c>
      <c r="E8" s="37"/>
      <c r="F8" s="32" t="s">
        <v>115</v>
      </c>
      <c r="G8" s="33"/>
      <c r="H8" s="6">
        <v>1</v>
      </c>
      <c r="I8" s="6">
        <v>350</v>
      </c>
      <c r="J8" s="6">
        <v>100</v>
      </c>
      <c r="K8" s="6">
        <v>3.5</v>
      </c>
      <c r="L8" s="6"/>
      <c r="M8" s="6" t="s">
        <v>113</v>
      </c>
      <c r="P8" s="3"/>
    </row>
    <row r="9" spans="1:16" ht="25" customHeight="1" thickBot="1" x14ac:dyDescent="0.4">
      <c r="A9" s="24"/>
      <c r="B9" s="21" t="s">
        <v>12</v>
      </c>
      <c r="C9" s="30" t="s">
        <v>69</v>
      </c>
      <c r="D9" s="36" t="s">
        <v>85</v>
      </c>
      <c r="E9" s="37"/>
      <c r="F9" s="32" t="s">
        <v>116</v>
      </c>
      <c r="G9" s="33"/>
      <c r="H9" s="6">
        <v>1</v>
      </c>
      <c r="I9" s="6">
        <v>750</v>
      </c>
      <c r="J9" s="6">
        <v>250</v>
      </c>
      <c r="K9" s="6">
        <v>3</v>
      </c>
      <c r="L9" s="6"/>
      <c r="M9" s="6" t="s">
        <v>102</v>
      </c>
      <c r="P9" s="3"/>
    </row>
    <row r="10" spans="1:16" ht="25" customHeight="1" thickBot="1" x14ac:dyDescent="0.4">
      <c r="B10" s="21" t="s">
        <v>13</v>
      </c>
      <c r="C10" s="30" t="s">
        <v>70</v>
      </c>
      <c r="D10" s="36" t="s">
        <v>101</v>
      </c>
      <c r="E10" s="37"/>
      <c r="F10" s="32" t="s">
        <v>117</v>
      </c>
      <c r="G10" s="33"/>
      <c r="H10" s="6">
        <v>1</v>
      </c>
      <c r="I10" s="6">
        <v>2000</v>
      </c>
      <c r="J10" s="6">
        <v>400</v>
      </c>
      <c r="K10" s="6">
        <v>5</v>
      </c>
      <c r="L10" s="6"/>
      <c r="M10" s="6" t="s">
        <v>113</v>
      </c>
    </row>
    <row r="11" spans="1:16" ht="25" customHeight="1" thickBot="1" x14ac:dyDescent="0.4">
      <c r="B11" s="21" t="s">
        <v>16</v>
      </c>
      <c r="C11" s="30" t="s">
        <v>71</v>
      </c>
      <c r="D11" s="36" t="s">
        <v>101</v>
      </c>
      <c r="E11" s="37"/>
      <c r="F11" s="32" t="s">
        <v>118</v>
      </c>
      <c r="G11" s="33"/>
      <c r="H11" s="6">
        <v>1</v>
      </c>
      <c r="I11" s="6">
        <v>2000</v>
      </c>
      <c r="J11" s="6">
        <v>400</v>
      </c>
      <c r="K11" s="6">
        <v>5</v>
      </c>
      <c r="L11" s="6"/>
      <c r="M11" s="6" t="s">
        <v>113</v>
      </c>
    </row>
    <row r="12" spans="1:16" ht="45" customHeight="1" thickBot="1" x14ac:dyDescent="0.4">
      <c r="B12" s="21" t="s">
        <v>18</v>
      </c>
      <c r="C12" s="30" t="s">
        <v>88</v>
      </c>
      <c r="D12" s="36" t="s">
        <v>101</v>
      </c>
      <c r="E12" s="37"/>
      <c r="F12" s="32" t="s">
        <v>90</v>
      </c>
      <c r="G12" s="33"/>
      <c r="H12" s="6">
        <v>1</v>
      </c>
      <c r="I12" s="6">
        <v>4000</v>
      </c>
      <c r="J12" s="6">
        <v>800</v>
      </c>
      <c r="K12" s="6">
        <v>5</v>
      </c>
      <c r="L12" s="6"/>
      <c r="M12" s="6" t="s">
        <v>103</v>
      </c>
    </row>
    <row r="13" spans="1:16" ht="42.75" customHeight="1" thickBot="1" x14ac:dyDescent="0.4">
      <c r="B13" s="21" t="s">
        <v>108</v>
      </c>
      <c r="C13" s="5" t="s">
        <v>92</v>
      </c>
      <c r="D13" s="36" t="s">
        <v>85</v>
      </c>
      <c r="E13" s="37"/>
      <c r="F13" s="32" t="s">
        <v>119</v>
      </c>
      <c r="G13" s="33"/>
      <c r="H13" s="6">
        <v>1</v>
      </c>
      <c r="I13" s="6">
        <v>3900</v>
      </c>
      <c r="J13" s="6">
        <v>780</v>
      </c>
      <c r="K13" s="6">
        <v>5</v>
      </c>
      <c r="L13" s="6"/>
      <c r="M13" s="6" t="s">
        <v>103</v>
      </c>
    </row>
    <row r="14" spans="1:16" ht="16.5" customHeight="1" thickBot="1" x14ac:dyDescent="0.4">
      <c r="B14" s="21" t="s">
        <v>21</v>
      </c>
      <c r="C14" s="5"/>
      <c r="D14" s="41" t="s">
        <v>14</v>
      </c>
      <c r="E14" s="25" t="s">
        <v>15</v>
      </c>
      <c r="F14" s="32" t="s">
        <v>11</v>
      </c>
      <c r="G14" s="33"/>
      <c r="H14" s="6" t="s">
        <v>11</v>
      </c>
      <c r="I14" s="6" t="s">
        <v>11</v>
      </c>
      <c r="J14" s="6" t="s">
        <v>11</v>
      </c>
      <c r="K14" s="6" t="s">
        <v>11</v>
      </c>
      <c r="L14" s="6">
        <v>500</v>
      </c>
      <c r="M14" s="6"/>
    </row>
    <row r="15" spans="1:16" ht="15" customHeight="1" thickBot="1" x14ac:dyDescent="0.4">
      <c r="B15" s="21" t="s">
        <v>23</v>
      </c>
      <c r="C15" s="5"/>
      <c r="D15" s="42"/>
      <c r="E15" s="25" t="s">
        <v>17</v>
      </c>
      <c r="F15" s="32" t="s">
        <v>11</v>
      </c>
      <c r="G15" s="33"/>
      <c r="H15" s="6" t="s">
        <v>11</v>
      </c>
      <c r="I15" s="6" t="s">
        <v>11</v>
      </c>
      <c r="J15" s="6"/>
      <c r="K15" s="6" t="s">
        <v>11</v>
      </c>
      <c r="L15" s="6" t="s">
        <v>11</v>
      </c>
      <c r="M15" s="6"/>
    </row>
    <row r="16" spans="1:16" ht="16.5" customHeight="1" thickBot="1" x14ac:dyDescent="0.4">
      <c r="B16" s="21" t="s">
        <v>24</v>
      </c>
      <c r="C16" s="5"/>
      <c r="D16" s="42"/>
      <c r="E16" s="25" t="s">
        <v>19</v>
      </c>
      <c r="F16" s="32" t="s">
        <v>11</v>
      </c>
      <c r="G16" s="33"/>
      <c r="H16" s="6" t="s">
        <v>11</v>
      </c>
      <c r="I16" s="6" t="s">
        <v>11</v>
      </c>
      <c r="J16" s="6">
        <v>200000</v>
      </c>
      <c r="K16" s="6" t="s">
        <v>11</v>
      </c>
      <c r="L16" s="6" t="s">
        <v>11</v>
      </c>
      <c r="M16" s="6"/>
    </row>
    <row r="17" spans="2:18" ht="26.25" customHeight="1" thickBot="1" x14ac:dyDescent="0.4">
      <c r="B17" s="21" t="s">
        <v>25</v>
      </c>
      <c r="C17" s="5"/>
      <c r="D17" s="42"/>
      <c r="E17" s="25" t="s">
        <v>20</v>
      </c>
      <c r="F17" s="32" t="s">
        <v>11</v>
      </c>
      <c r="G17" s="33"/>
      <c r="H17" s="6" t="s">
        <v>11</v>
      </c>
      <c r="I17" s="6">
        <v>500</v>
      </c>
      <c r="J17" s="6" t="s">
        <v>11</v>
      </c>
      <c r="K17" s="6" t="s">
        <v>11</v>
      </c>
      <c r="L17" s="6" t="s">
        <v>11</v>
      </c>
      <c r="M17" s="6"/>
      <c r="R17" s="27"/>
    </row>
    <row r="18" spans="2:18" ht="44.25" customHeight="1" thickBot="1" x14ac:dyDescent="0.4">
      <c r="B18" s="21" t="s">
        <v>27</v>
      </c>
      <c r="C18" s="31" t="s">
        <v>105</v>
      </c>
      <c r="D18" s="42"/>
      <c r="E18" s="25" t="s">
        <v>22</v>
      </c>
      <c r="F18" s="32" t="s">
        <v>106</v>
      </c>
      <c r="G18" s="33"/>
      <c r="H18" s="6">
        <v>1</v>
      </c>
      <c r="I18" s="6">
        <v>640</v>
      </c>
      <c r="J18" s="6">
        <v>160</v>
      </c>
      <c r="K18" s="6">
        <v>4</v>
      </c>
      <c r="L18" s="6"/>
      <c r="M18" s="6"/>
      <c r="R18" s="27"/>
    </row>
    <row r="19" spans="2:18" ht="44.25" customHeight="1" thickBot="1" x14ac:dyDescent="0.4">
      <c r="B19" s="21" t="s">
        <v>29</v>
      </c>
      <c r="C19" s="5" t="s">
        <v>82</v>
      </c>
      <c r="D19" s="42"/>
      <c r="E19" s="25" t="s">
        <v>22</v>
      </c>
      <c r="F19" s="32" t="s">
        <v>94</v>
      </c>
      <c r="G19" s="33"/>
      <c r="H19" s="6">
        <v>1</v>
      </c>
      <c r="I19" s="6">
        <v>945</v>
      </c>
      <c r="J19" s="6">
        <v>270</v>
      </c>
      <c r="K19" s="6">
        <v>3.5</v>
      </c>
      <c r="L19" s="6"/>
      <c r="M19" s="6" t="s">
        <v>107</v>
      </c>
      <c r="R19" s="27"/>
    </row>
    <row r="20" spans="2:18" ht="39.75" customHeight="1" thickBot="1" x14ac:dyDescent="0.4">
      <c r="B20" s="21" t="s">
        <v>109</v>
      </c>
      <c r="C20" s="5" t="s">
        <v>67</v>
      </c>
      <c r="D20" s="42"/>
      <c r="E20" s="25" t="s">
        <v>22</v>
      </c>
      <c r="F20" s="32" t="s">
        <v>104</v>
      </c>
      <c r="G20" s="33"/>
      <c r="H20" s="6">
        <v>1</v>
      </c>
      <c r="I20" s="6">
        <v>390</v>
      </c>
      <c r="J20" s="6">
        <v>130</v>
      </c>
      <c r="K20" s="6">
        <v>3</v>
      </c>
      <c r="L20" s="6" t="s">
        <v>11</v>
      </c>
      <c r="M20" s="6" t="s">
        <v>102</v>
      </c>
      <c r="N20" s="27"/>
    </row>
    <row r="21" spans="2:18" ht="39.75" customHeight="1" thickBot="1" x14ac:dyDescent="0.4">
      <c r="B21" s="21" t="s">
        <v>32</v>
      </c>
      <c r="C21" s="5" t="s">
        <v>81</v>
      </c>
      <c r="D21" s="42"/>
      <c r="E21" s="25" t="s">
        <v>22</v>
      </c>
      <c r="F21" s="32" t="s">
        <v>120</v>
      </c>
      <c r="G21" s="33"/>
      <c r="H21" s="6">
        <v>1</v>
      </c>
      <c r="I21" s="6">
        <v>840</v>
      </c>
      <c r="J21" s="6">
        <v>280</v>
      </c>
      <c r="K21" s="6">
        <v>3</v>
      </c>
      <c r="L21" s="6" t="s">
        <v>11</v>
      </c>
      <c r="M21" s="6" t="s">
        <v>102</v>
      </c>
      <c r="N21" s="27"/>
    </row>
    <row r="22" spans="2:18" ht="15" thickBot="1" x14ac:dyDescent="0.4">
      <c r="B22" s="21" t="s">
        <v>34</v>
      </c>
      <c r="C22" s="5"/>
      <c r="D22" s="43" t="s">
        <v>26</v>
      </c>
      <c r="E22" s="44"/>
      <c r="F22" s="32" t="s">
        <v>11</v>
      </c>
      <c r="G22" s="33"/>
      <c r="H22" s="6">
        <v>6</v>
      </c>
      <c r="I22" s="6" t="s">
        <v>11</v>
      </c>
      <c r="J22" s="6" t="s">
        <v>11</v>
      </c>
      <c r="K22" s="6" t="s">
        <v>11</v>
      </c>
      <c r="L22" s="6" t="s">
        <v>11</v>
      </c>
      <c r="M22" s="6"/>
    </row>
    <row r="23" spans="2:18" ht="15.75" customHeight="1" thickBot="1" x14ac:dyDescent="0.4">
      <c r="B23" s="21" t="s">
        <v>77</v>
      </c>
      <c r="C23" s="5"/>
      <c r="D23" s="43" t="s">
        <v>28</v>
      </c>
      <c r="E23" s="44"/>
      <c r="F23" s="32" t="s">
        <v>11</v>
      </c>
      <c r="G23" s="33"/>
      <c r="H23" s="6"/>
      <c r="I23" s="6" t="s">
        <v>11</v>
      </c>
      <c r="J23" s="6"/>
      <c r="K23" s="6" t="s">
        <v>11</v>
      </c>
      <c r="L23" s="6" t="s">
        <v>11</v>
      </c>
      <c r="M23" s="6"/>
    </row>
    <row r="24" spans="2:18" ht="28.5" customHeight="1" thickBot="1" x14ac:dyDescent="0.4">
      <c r="B24" s="21" t="s">
        <v>78</v>
      </c>
      <c r="C24" s="5" t="s">
        <v>64</v>
      </c>
      <c r="D24" s="43" t="s">
        <v>30</v>
      </c>
      <c r="E24" s="44"/>
      <c r="F24" s="32" t="s">
        <v>121</v>
      </c>
      <c r="G24" s="33"/>
      <c r="H24" s="6" t="s">
        <v>11</v>
      </c>
      <c r="I24" s="6">
        <v>923</v>
      </c>
      <c r="J24" s="6">
        <v>615</v>
      </c>
      <c r="K24" s="6">
        <v>1.5</v>
      </c>
      <c r="L24" s="6" t="s">
        <v>11</v>
      </c>
      <c r="M24" s="6" t="s">
        <v>114</v>
      </c>
    </row>
    <row r="25" spans="2:18" ht="27.75" customHeight="1" thickBot="1" x14ac:dyDescent="0.4">
      <c r="B25" s="21" t="s">
        <v>79</v>
      </c>
      <c r="C25" s="5"/>
      <c r="D25" s="43" t="s">
        <v>31</v>
      </c>
      <c r="E25" s="44"/>
      <c r="F25" s="32" t="s">
        <v>11</v>
      </c>
      <c r="G25" s="33"/>
      <c r="H25" s="6"/>
      <c r="I25" s="6" t="s">
        <v>11</v>
      </c>
      <c r="J25" s="6" t="s">
        <v>11</v>
      </c>
      <c r="K25" s="6" t="s">
        <v>11</v>
      </c>
      <c r="L25" s="6" t="s">
        <v>11</v>
      </c>
      <c r="M25" s="6"/>
    </row>
    <row r="26" spans="2:18" ht="17.25" customHeight="1" thickBot="1" x14ac:dyDescent="0.4">
      <c r="B26" s="21" t="s">
        <v>80</v>
      </c>
      <c r="C26" s="5"/>
      <c r="D26" s="43" t="s">
        <v>33</v>
      </c>
      <c r="E26" s="44"/>
      <c r="F26" s="32"/>
      <c r="G26" s="33"/>
      <c r="H26" s="6" t="s">
        <v>11</v>
      </c>
      <c r="I26" s="6" t="s">
        <v>11</v>
      </c>
      <c r="J26" s="6"/>
      <c r="K26" s="6" t="s">
        <v>11</v>
      </c>
      <c r="L26" s="6" t="s">
        <v>11</v>
      </c>
      <c r="M26" s="6"/>
    </row>
    <row r="27" spans="2:18" ht="15" thickBot="1" x14ac:dyDescent="0.4">
      <c r="B27" s="21" t="s">
        <v>110</v>
      </c>
      <c r="C27" s="5" t="s">
        <v>111</v>
      </c>
      <c r="D27" s="32" t="s">
        <v>112</v>
      </c>
      <c r="E27" s="33"/>
      <c r="F27" s="32" t="s">
        <v>11</v>
      </c>
      <c r="G27" s="33"/>
      <c r="H27" s="6" t="s">
        <v>11</v>
      </c>
      <c r="I27" s="6" t="s">
        <v>11</v>
      </c>
      <c r="J27" s="6" t="s">
        <v>11</v>
      </c>
      <c r="K27" s="6" t="s">
        <v>11</v>
      </c>
      <c r="L27" s="6">
        <v>250</v>
      </c>
      <c r="M27" s="6"/>
    </row>
    <row r="28" spans="2:18" x14ac:dyDescent="0.35">
      <c r="B28" s="22"/>
      <c r="C28" s="18"/>
      <c r="D28" s="23"/>
      <c r="E28" s="23"/>
      <c r="F28" s="23"/>
      <c r="G28" s="23"/>
      <c r="H28" s="18"/>
      <c r="I28" s="26"/>
      <c r="J28" s="18"/>
      <c r="K28" s="18"/>
    </row>
    <row r="29" spans="2:18" x14ac:dyDescent="0.35">
      <c r="B29" s="22"/>
      <c r="C29" s="18"/>
      <c r="D29" s="23"/>
      <c r="E29" s="23"/>
      <c r="F29" s="23"/>
      <c r="G29" s="23"/>
      <c r="H29" s="18"/>
      <c r="I29" s="26"/>
      <c r="J29" s="18"/>
      <c r="K29" s="18"/>
    </row>
    <row r="30" spans="2:18" x14ac:dyDescent="0.35">
      <c r="B30" s="22"/>
      <c r="C30" s="18"/>
      <c r="D30" s="23"/>
      <c r="E30" s="23"/>
      <c r="F30" s="23"/>
      <c r="G30" s="23"/>
      <c r="H30" s="18"/>
      <c r="I30" s="18"/>
      <c r="J30" s="18"/>
      <c r="K30" s="18"/>
    </row>
    <row r="31" spans="2:18" x14ac:dyDescent="0.35">
      <c r="B31" s="22"/>
      <c r="C31" s="18"/>
      <c r="D31" s="23"/>
      <c r="E31" s="23"/>
      <c r="F31" s="23"/>
      <c r="G31" s="23"/>
      <c r="H31" s="18"/>
      <c r="I31" s="18"/>
      <c r="J31" s="18"/>
      <c r="K31" s="18"/>
    </row>
    <row r="32" spans="2:18" x14ac:dyDescent="0.35">
      <c r="B32" s="22"/>
      <c r="C32" s="18"/>
      <c r="D32" s="18"/>
      <c r="E32" s="18"/>
      <c r="F32" s="23"/>
      <c r="G32" s="23"/>
      <c r="H32" s="18"/>
      <c r="I32" s="18"/>
      <c r="J32" s="18"/>
      <c r="K32" s="18"/>
    </row>
    <row r="33" spans="2:11" x14ac:dyDescent="0.35">
      <c r="B33" s="22"/>
      <c r="C33" s="18"/>
      <c r="D33" s="18"/>
      <c r="E33" s="18"/>
      <c r="F33" s="23"/>
      <c r="G33" s="23"/>
      <c r="H33" s="18"/>
      <c r="I33" s="18"/>
      <c r="J33" s="18"/>
      <c r="K33" s="18"/>
    </row>
    <row r="34" spans="2:11" x14ac:dyDescent="0.35">
      <c r="B34" s="22"/>
      <c r="F34" s="3"/>
      <c r="G34" s="3"/>
    </row>
    <row r="35" spans="2:11" x14ac:dyDescent="0.35">
      <c r="B35" s="22"/>
      <c r="F35" s="3"/>
      <c r="G35" s="3"/>
    </row>
    <row r="36" spans="2:11" x14ac:dyDescent="0.35">
      <c r="B36" s="22"/>
      <c r="F36" s="3"/>
      <c r="G36" s="3"/>
    </row>
    <row r="37" spans="2:11" x14ac:dyDescent="0.35">
      <c r="B37" s="22"/>
      <c r="F37" s="3"/>
      <c r="G37" s="3"/>
    </row>
    <row r="38" spans="2:11" x14ac:dyDescent="0.35">
      <c r="B38" s="22"/>
    </row>
    <row r="39" spans="2:11" x14ac:dyDescent="0.35">
      <c r="B39" s="22"/>
    </row>
  </sheetData>
  <mergeCells count="43">
    <mergeCell ref="B5:B6"/>
    <mergeCell ref="C5:C6"/>
    <mergeCell ref="D5:E6"/>
    <mergeCell ref="D7:E7"/>
    <mergeCell ref="I1:K1"/>
    <mergeCell ref="I2:K2"/>
    <mergeCell ref="F7:G7"/>
    <mergeCell ref="D27:E27"/>
    <mergeCell ref="F27:G27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M5:M6"/>
    <mergeCell ref="F5:L5"/>
    <mergeCell ref="D14:D21"/>
    <mergeCell ref="F14:G14"/>
    <mergeCell ref="F15:G15"/>
    <mergeCell ref="F16:G16"/>
    <mergeCell ref="F17:G17"/>
    <mergeCell ref="F20:G20"/>
    <mergeCell ref="F21:G21"/>
    <mergeCell ref="D13:E13"/>
    <mergeCell ref="F13:G13"/>
    <mergeCell ref="D12:E12"/>
    <mergeCell ref="D10:E10"/>
    <mergeCell ref="F8:G8"/>
    <mergeCell ref="F9:G9"/>
    <mergeCell ref="F11:G11"/>
    <mergeCell ref="F12:G12"/>
    <mergeCell ref="F6:G6"/>
    <mergeCell ref="F18:G18"/>
    <mergeCell ref="F19:G19"/>
    <mergeCell ref="D8:E8"/>
    <mergeCell ref="D9:E9"/>
    <mergeCell ref="D11:E11"/>
    <mergeCell ref="F10:G10"/>
  </mergeCells>
  <pageMargins left="0.7" right="0.7" top="0.75" bottom="0.75" header="0.3" footer="0.3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9385A-8707-4467-9CAA-598FF0423DD5}">
  <sheetPr>
    <pageSetUpPr fitToPage="1"/>
  </sheetPr>
  <dimension ref="B1:M25"/>
  <sheetViews>
    <sheetView topLeftCell="A4" zoomScale="118" zoomScaleNormal="118" workbookViewId="0">
      <selection activeCell="M9" sqref="M9:M23"/>
    </sheetView>
  </sheetViews>
  <sheetFormatPr defaultRowHeight="14.5" x14ac:dyDescent="0.35"/>
  <cols>
    <col min="2" max="2" width="4.81640625" customWidth="1"/>
    <col min="3" max="3" width="24.7265625" customWidth="1"/>
    <col min="4" max="4" width="22" customWidth="1"/>
    <col min="5" max="5" width="9.453125" customWidth="1"/>
    <col min="6" max="6" width="11" customWidth="1"/>
    <col min="7" max="7" width="8.26953125" customWidth="1"/>
    <col min="8" max="8" width="12.453125" customWidth="1"/>
    <col min="9" max="9" width="14.7265625" customWidth="1"/>
    <col min="10" max="10" width="15.1796875" customWidth="1"/>
    <col min="11" max="11" width="9.7265625" customWidth="1"/>
    <col min="12" max="12" width="10.453125" customWidth="1"/>
    <col min="13" max="13" width="11.453125" customWidth="1"/>
  </cols>
  <sheetData>
    <row r="1" spans="2:13" ht="94.5" customHeight="1" x14ac:dyDescent="0.35">
      <c r="K1" s="51" t="s">
        <v>35</v>
      </c>
      <c r="L1" s="51"/>
      <c r="M1" s="51"/>
    </row>
    <row r="2" spans="2:13" x14ac:dyDescent="0.35">
      <c r="K2" s="52" t="s">
        <v>54</v>
      </c>
      <c r="L2" s="52"/>
      <c r="M2" s="52"/>
    </row>
    <row r="3" spans="2:13" x14ac:dyDescent="0.35">
      <c r="B3" s="1" t="s">
        <v>65</v>
      </c>
    </row>
    <row r="4" spans="2:13" ht="15" thickBot="1" x14ac:dyDescent="0.4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2:13" ht="15" thickBot="1" x14ac:dyDescent="0.4">
      <c r="B5" s="54" t="s">
        <v>0</v>
      </c>
      <c r="C5" s="54" t="s">
        <v>1</v>
      </c>
      <c r="D5" s="56" t="s">
        <v>2</v>
      </c>
      <c r="E5" s="58" t="s">
        <v>38</v>
      </c>
      <c r="F5" s="59"/>
      <c r="G5" s="59"/>
      <c r="H5" s="59"/>
      <c r="I5" s="59"/>
      <c r="J5" s="59"/>
      <c r="K5" s="59"/>
      <c r="L5" s="60"/>
      <c r="M5" s="19" t="s">
        <v>39</v>
      </c>
    </row>
    <row r="6" spans="2:13" ht="58.5" customHeight="1" thickBot="1" x14ac:dyDescent="0.4">
      <c r="B6" s="55"/>
      <c r="C6" s="55"/>
      <c r="D6" s="57"/>
      <c r="E6" s="11" t="s">
        <v>40</v>
      </c>
      <c r="F6" s="11" t="s">
        <v>41</v>
      </c>
      <c r="G6" s="11" t="s">
        <v>42</v>
      </c>
      <c r="H6" s="11" t="s">
        <v>43</v>
      </c>
      <c r="I6" s="11" t="s">
        <v>44</v>
      </c>
      <c r="J6" s="11" t="s">
        <v>45</v>
      </c>
      <c r="K6" s="11" t="s">
        <v>46</v>
      </c>
      <c r="L6" s="11" t="s">
        <v>47</v>
      </c>
      <c r="M6" s="11"/>
    </row>
    <row r="7" spans="2:13" ht="31.5" customHeight="1" thickBot="1" x14ac:dyDescent="0.4">
      <c r="B7" s="20"/>
      <c r="C7" s="5" t="s">
        <v>48</v>
      </c>
      <c r="D7" s="17" t="s">
        <v>49</v>
      </c>
      <c r="E7" s="6" t="s">
        <v>50</v>
      </c>
      <c r="F7" s="6" t="s">
        <v>59</v>
      </c>
      <c r="G7" s="6" t="s">
        <v>59</v>
      </c>
      <c r="H7" s="6" t="s">
        <v>51</v>
      </c>
      <c r="I7" s="6" t="s">
        <v>59</v>
      </c>
      <c r="J7" s="6" t="s">
        <v>51</v>
      </c>
      <c r="K7" s="6" t="s">
        <v>60</v>
      </c>
      <c r="L7" s="6" t="s">
        <v>60</v>
      </c>
      <c r="M7" s="6" t="s">
        <v>52</v>
      </c>
    </row>
    <row r="8" spans="2:13" ht="15" thickBot="1" x14ac:dyDescent="0.4">
      <c r="B8" s="15">
        <v>1</v>
      </c>
      <c r="C8" s="11">
        <v>2</v>
      </c>
      <c r="D8" s="11">
        <v>3</v>
      </c>
      <c r="E8" s="11">
        <v>4</v>
      </c>
      <c r="F8" s="11">
        <v>5</v>
      </c>
      <c r="G8" s="11">
        <v>6</v>
      </c>
      <c r="H8" s="11">
        <v>7</v>
      </c>
      <c r="I8" s="11">
        <v>8</v>
      </c>
      <c r="J8" s="11">
        <v>9</v>
      </c>
      <c r="K8" s="11">
        <v>10</v>
      </c>
      <c r="L8" s="11">
        <v>11</v>
      </c>
      <c r="M8" s="11">
        <v>13</v>
      </c>
    </row>
    <row r="9" spans="2:13" ht="15" thickBot="1" x14ac:dyDescent="0.4">
      <c r="B9" s="14">
        <v>1</v>
      </c>
      <c r="C9" s="5" t="s">
        <v>64</v>
      </c>
      <c r="D9" s="5" t="s">
        <v>84</v>
      </c>
      <c r="E9" s="6">
        <v>0</v>
      </c>
      <c r="F9" s="6">
        <v>10</v>
      </c>
      <c r="G9" s="6">
        <v>10</v>
      </c>
      <c r="H9" s="6">
        <v>0</v>
      </c>
      <c r="I9" s="6">
        <v>5</v>
      </c>
      <c r="J9" s="6">
        <v>10</v>
      </c>
      <c r="K9" s="6">
        <v>10</v>
      </c>
      <c r="L9" s="6">
        <v>0</v>
      </c>
      <c r="M9" s="6">
        <f>SUM(E9:L9)</f>
        <v>45</v>
      </c>
    </row>
    <row r="10" spans="2:13" ht="15" thickBot="1" x14ac:dyDescent="0.4">
      <c r="B10" s="14">
        <v>2</v>
      </c>
      <c r="C10" s="5" t="s">
        <v>68</v>
      </c>
      <c r="D10" s="5" t="s">
        <v>85</v>
      </c>
      <c r="E10" s="6">
        <v>20</v>
      </c>
      <c r="F10" s="6">
        <v>10</v>
      </c>
      <c r="G10" s="6">
        <v>5</v>
      </c>
      <c r="H10" s="6">
        <v>0</v>
      </c>
      <c r="I10" s="6">
        <v>5</v>
      </c>
      <c r="J10" s="6">
        <v>10</v>
      </c>
      <c r="K10" s="6">
        <v>10</v>
      </c>
      <c r="L10" s="6">
        <v>10</v>
      </c>
      <c r="M10" s="6">
        <f t="shared" ref="M10:M23" si="0">SUM(E10:L10)</f>
        <v>70</v>
      </c>
    </row>
    <row r="11" spans="2:13" ht="15" thickBot="1" x14ac:dyDescent="0.4">
      <c r="B11" s="14">
        <v>3</v>
      </c>
      <c r="C11" s="5" t="s">
        <v>67</v>
      </c>
      <c r="D11" s="5" t="s">
        <v>85</v>
      </c>
      <c r="E11" s="6">
        <v>20</v>
      </c>
      <c r="F11" s="6">
        <v>10</v>
      </c>
      <c r="G11" s="6">
        <v>5</v>
      </c>
      <c r="H11" s="6">
        <v>0</v>
      </c>
      <c r="I11" s="6">
        <v>5</v>
      </c>
      <c r="J11" s="6">
        <v>10</v>
      </c>
      <c r="K11" s="6">
        <v>0</v>
      </c>
      <c r="L11" s="6">
        <v>10</v>
      </c>
      <c r="M11" s="6">
        <f t="shared" si="0"/>
        <v>60</v>
      </c>
    </row>
    <row r="12" spans="2:13" ht="21.5" thickBot="1" x14ac:dyDescent="0.4">
      <c r="B12" s="14">
        <v>4</v>
      </c>
      <c r="C12" s="5" t="s">
        <v>73</v>
      </c>
      <c r="D12" s="5" t="s">
        <v>83</v>
      </c>
      <c r="E12" s="6">
        <v>0</v>
      </c>
      <c r="F12" s="6">
        <v>10</v>
      </c>
      <c r="G12" s="6">
        <v>0</v>
      </c>
      <c r="H12" s="6">
        <v>0</v>
      </c>
      <c r="I12" s="6">
        <v>5</v>
      </c>
      <c r="J12" s="6">
        <v>0</v>
      </c>
      <c r="K12" s="6">
        <v>0</v>
      </c>
      <c r="L12" s="6">
        <v>0</v>
      </c>
      <c r="M12" s="6">
        <f t="shared" si="0"/>
        <v>15</v>
      </c>
    </row>
    <row r="13" spans="2:13" ht="15" thickBot="1" x14ac:dyDescent="0.4">
      <c r="B13" s="14">
        <v>5</v>
      </c>
      <c r="C13" s="5" t="s">
        <v>69</v>
      </c>
      <c r="D13" s="5" t="s">
        <v>85</v>
      </c>
      <c r="E13" s="6">
        <v>20</v>
      </c>
      <c r="F13" s="6">
        <v>5</v>
      </c>
      <c r="G13" s="6">
        <v>5</v>
      </c>
      <c r="H13" s="6">
        <v>0</v>
      </c>
      <c r="I13" s="6">
        <v>5</v>
      </c>
      <c r="J13" s="6">
        <v>0</v>
      </c>
      <c r="K13" s="6">
        <v>0</v>
      </c>
      <c r="L13" s="6">
        <v>10</v>
      </c>
      <c r="M13" s="6">
        <f t="shared" si="0"/>
        <v>45</v>
      </c>
    </row>
    <row r="14" spans="2:13" ht="15" thickBot="1" x14ac:dyDescent="0.4">
      <c r="B14" s="14">
        <v>6</v>
      </c>
      <c r="C14" s="5" t="s">
        <v>70</v>
      </c>
      <c r="D14" s="5" t="s">
        <v>83</v>
      </c>
      <c r="E14" s="6">
        <v>0</v>
      </c>
      <c r="F14" s="6">
        <v>10</v>
      </c>
      <c r="G14" s="6">
        <v>5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f t="shared" si="0"/>
        <v>15</v>
      </c>
    </row>
    <row r="15" spans="2:13" ht="15" thickBot="1" x14ac:dyDescent="0.4">
      <c r="B15" s="14">
        <v>7</v>
      </c>
      <c r="C15" s="5" t="s">
        <v>71</v>
      </c>
      <c r="D15" s="5" t="s">
        <v>83</v>
      </c>
      <c r="E15" s="6">
        <v>0</v>
      </c>
      <c r="F15" s="6">
        <v>5</v>
      </c>
      <c r="G15" s="6">
        <v>5</v>
      </c>
      <c r="H15" s="6">
        <v>0</v>
      </c>
      <c r="I15" s="6">
        <v>0</v>
      </c>
      <c r="J15" s="6">
        <v>0</v>
      </c>
      <c r="K15" s="6">
        <v>0</v>
      </c>
      <c r="L15" s="6">
        <v>10</v>
      </c>
      <c r="M15" s="6">
        <f t="shared" si="0"/>
        <v>20</v>
      </c>
    </row>
    <row r="16" spans="2:13" ht="21.5" thickBot="1" x14ac:dyDescent="0.4">
      <c r="B16" s="14">
        <v>8</v>
      </c>
      <c r="C16" s="5" t="s">
        <v>88</v>
      </c>
      <c r="D16" s="5" t="s">
        <v>89</v>
      </c>
      <c r="E16" s="6">
        <v>0</v>
      </c>
      <c r="F16" s="6">
        <v>5</v>
      </c>
      <c r="G16" s="6">
        <v>10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f t="shared" si="0"/>
        <v>15</v>
      </c>
    </row>
    <row r="17" spans="2:13" ht="21.5" thickBot="1" x14ac:dyDescent="0.4">
      <c r="B17" s="14">
        <v>9</v>
      </c>
      <c r="C17" s="5" t="s">
        <v>92</v>
      </c>
      <c r="D17" s="5" t="s">
        <v>89</v>
      </c>
      <c r="E17" s="6">
        <v>0</v>
      </c>
      <c r="F17" s="6">
        <v>5</v>
      </c>
      <c r="G17" s="6">
        <v>10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f t="shared" si="0"/>
        <v>15</v>
      </c>
    </row>
    <row r="18" spans="2:13" ht="15" thickBot="1" x14ac:dyDescent="0.4">
      <c r="B18" s="14">
        <v>10</v>
      </c>
      <c r="C18" s="5" t="s">
        <v>93</v>
      </c>
      <c r="D18" s="5" t="s">
        <v>83</v>
      </c>
      <c r="E18" s="6">
        <v>0</v>
      </c>
      <c r="F18" s="6">
        <v>5</v>
      </c>
      <c r="G18" s="6">
        <v>10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f t="shared" si="0"/>
        <v>15</v>
      </c>
    </row>
    <row r="19" spans="2:13" ht="15" thickBot="1" x14ac:dyDescent="0.4">
      <c r="B19" s="14">
        <v>11</v>
      </c>
      <c r="C19" s="5" t="s">
        <v>91</v>
      </c>
      <c r="D19" s="5" t="s">
        <v>83</v>
      </c>
      <c r="E19" s="6">
        <v>20</v>
      </c>
      <c r="F19" s="6">
        <v>10</v>
      </c>
      <c r="G19" s="6">
        <v>5</v>
      </c>
      <c r="H19" s="6">
        <v>0</v>
      </c>
      <c r="I19" s="6">
        <v>5</v>
      </c>
      <c r="J19" s="6">
        <v>10</v>
      </c>
      <c r="K19" s="6">
        <v>0</v>
      </c>
      <c r="L19" s="6">
        <v>10</v>
      </c>
      <c r="M19" s="6">
        <f t="shared" si="0"/>
        <v>60</v>
      </c>
    </row>
    <row r="20" spans="2:13" ht="15" thickBot="1" x14ac:dyDescent="0.4">
      <c r="B20" s="14">
        <v>12</v>
      </c>
      <c r="C20" s="5" t="s">
        <v>82</v>
      </c>
      <c r="D20" s="5" t="s">
        <v>83</v>
      </c>
      <c r="E20" s="6">
        <v>0</v>
      </c>
      <c r="F20" s="6">
        <v>10</v>
      </c>
      <c r="G20" s="6">
        <v>5</v>
      </c>
      <c r="H20" s="6">
        <v>0</v>
      </c>
      <c r="I20" s="6">
        <v>5</v>
      </c>
      <c r="J20" s="6">
        <v>10</v>
      </c>
      <c r="K20" s="6">
        <v>0</v>
      </c>
      <c r="L20" s="6">
        <v>10</v>
      </c>
      <c r="M20" s="6">
        <f t="shared" si="0"/>
        <v>40</v>
      </c>
    </row>
    <row r="21" spans="2:13" ht="15" thickBot="1" x14ac:dyDescent="0.4">
      <c r="B21" s="14">
        <v>13</v>
      </c>
      <c r="C21" s="5" t="s">
        <v>97</v>
      </c>
      <c r="D21" s="5" t="s">
        <v>83</v>
      </c>
      <c r="E21" s="6">
        <v>0</v>
      </c>
      <c r="F21" s="6">
        <v>5</v>
      </c>
      <c r="G21" s="6">
        <v>10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f t="shared" si="0"/>
        <v>15</v>
      </c>
    </row>
    <row r="22" spans="2:13" ht="15" thickBot="1" x14ac:dyDescent="0.4">
      <c r="B22" s="14">
        <v>14</v>
      </c>
      <c r="C22" s="5" t="s">
        <v>98</v>
      </c>
      <c r="D22" s="5" t="s">
        <v>83</v>
      </c>
      <c r="E22" s="6">
        <v>0</v>
      </c>
      <c r="F22" s="6">
        <v>5</v>
      </c>
      <c r="G22" s="6">
        <v>10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f t="shared" si="0"/>
        <v>15</v>
      </c>
    </row>
    <row r="23" spans="2:13" ht="21.5" thickBot="1" x14ac:dyDescent="0.4">
      <c r="B23" s="14">
        <v>15</v>
      </c>
      <c r="C23" s="5" t="s">
        <v>100</v>
      </c>
      <c r="D23" s="5" t="s">
        <v>89</v>
      </c>
      <c r="E23" s="6">
        <v>0</v>
      </c>
      <c r="F23" s="6">
        <v>0</v>
      </c>
      <c r="G23" s="6">
        <v>10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f t="shared" si="0"/>
        <v>10</v>
      </c>
    </row>
    <row r="24" spans="2:13" x14ac:dyDescent="0.35"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</row>
    <row r="25" spans="2:13" ht="15" customHeight="1" x14ac:dyDescent="0.35">
      <c r="B25" s="53" t="s">
        <v>63</v>
      </c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</row>
  </sheetData>
  <mergeCells count="7">
    <mergeCell ref="B25:M25"/>
    <mergeCell ref="K1:M1"/>
    <mergeCell ref="K2:M2"/>
    <mergeCell ref="B5:B6"/>
    <mergeCell ref="C5:C6"/>
    <mergeCell ref="D5:D6"/>
    <mergeCell ref="E5:L5"/>
  </mergeCells>
  <pageMargins left="0.7" right="0.7" top="0.75" bottom="0.75" header="0.3" footer="0.3"/>
  <pageSetup paperSize="9" scale="8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F93AA-E50D-4E41-9DC9-CAA5F4FCCAC7}">
  <sheetPr>
    <pageSetUpPr fitToPage="1"/>
  </sheetPr>
  <dimension ref="B1:O28"/>
  <sheetViews>
    <sheetView tabSelected="1" zoomScale="130" zoomScaleNormal="130" workbookViewId="0">
      <selection activeCell="F13" sqref="F13"/>
    </sheetView>
  </sheetViews>
  <sheetFormatPr defaultRowHeight="14.5" x14ac:dyDescent="0.35"/>
  <cols>
    <col min="2" max="2" width="5" customWidth="1"/>
    <col min="3" max="3" width="28.81640625" customWidth="1"/>
    <col min="4" max="4" width="20.81640625" customWidth="1"/>
    <col min="5" max="5" width="25.54296875" customWidth="1"/>
    <col min="6" max="6" width="10.453125" customWidth="1"/>
    <col min="9" max="9" width="9.81640625" customWidth="1"/>
    <col min="10" max="10" width="15.453125" customWidth="1"/>
    <col min="11" max="11" width="8.54296875" customWidth="1"/>
    <col min="13" max="13" width="8.26953125" customWidth="1"/>
  </cols>
  <sheetData>
    <row r="1" spans="2:10" ht="78" customHeight="1" x14ac:dyDescent="0.35">
      <c r="H1" s="51" t="s">
        <v>35</v>
      </c>
      <c r="I1" s="51"/>
      <c r="J1" s="51"/>
    </row>
    <row r="2" spans="2:10" x14ac:dyDescent="0.35">
      <c r="H2" s="52" t="s">
        <v>53</v>
      </c>
      <c r="I2" s="52"/>
      <c r="J2" s="52"/>
    </row>
    <row r="3" spans="2:10" x14ac:dyDescent="0.35">
      <c r="B3" s="1" t="s">
        <v>75</v>
      </c>
      <c r="E3" s="8"/>
    </row>
    <row r="4" spans="2:10" ht="15" thickBot="1" x14ac:dyDescent="0.4">
      <c r="B4" s="9"/>
    </row>
    <row r="5" spans="2:10" ht="15.75" customHeight="1" thickBot="1" x14ac:dyDescent="0.4">
      <c r="B5" s="45" t="s">
        <v>0</v>
      </c>
      <c r="C5" s="45" t="s">
        <v>1</v>
      </c>
      <c r="D5" s="45" t="s">
        <v>2</v>
      </c>
      <c r="E5" s="34" t="s">
        <v>3</v>
      </c>
      <c r="F5" s="40"/>
      <c r="G5" s="35"/>
      <c r="H5" s="45" t="s">
        <v>55</v>
      </c>
      <c r="I5" s="45" t="s">
        <v>62</v>
      </c>
      <c r="J5" s="45" t="s">
        <v>4</v>
      </c>
    </row>
    <row r="6" spans="2:10" ht="45.75" customHeight="1" thickBot="1" x14ac:dyDescent="0.4">
      <c r="B6" s="46"/>
      <c r="C6" s="46"/>
      <c r="D6" s="46"/>
      <c r="E6" s="2" t="s">
        <v>37</v>
      </c>
      <c r="F6" s="2" t="s">
        <v>7</v>
      </c>
      <c r="G6" s="2" t="s">
        <v>8</v>
      </c>
      <c r="H6" s="46"/>
      <c r="I6" s="46"/>
      <c r="J6" s="46"/>
    </row>
    <row r="7" spans="2:10" ht="27.75" customHeight="1" thickBot="1" x14ac:dyDescent="0.4">
      <c r="B7" s="14"/>
      <c r="C7" s="5" t="s">
        <v>48</v>
      </c>
      <c r="D7" s="5" t="s">
        <v>49</v>
      </c>
      <c r="E7" s="6" t="s">
        <v>56</v>
      </c>
      <c r="F7" s="10" t="s">
        <v>58</v>
      </c>
      <c r="G7" s="6" t="s">
        <v>57</v>
      </c>
      <c r="H7" s="6" t="s">
        <v>52</v>
      </c>
      <c r="I7" s="6" t="s">
        <v>61</v>
      </c>
      <c r="J7" s="6"/>
    </row>
    <row r="8" spans="2:10" ht="15" thickBot="1" x14ac:dyDescent="0.4">
      <c r="B8" s="15">
        <v>1</v>
      </c>
      <c r="C8" s="11">
        <v>2</v>
      </c>
      <c r="D8" s="11">
        <v>3</v>
      </c>
      <c r="E8" s="11">
        <v>4</v>
      </c>
      <c r="F8" s="11">
        <v>5</v>
      </c>
      <c r="G8" s="11">
        <v>6</v>
      </c>
      <c r="H8" s="11">
        <v>7</v>
      </c>
      <c r="I8" s="11">
        <v>8</v>
      </c>
      <c r="J8" s="11">
        <v>9</v>
      </c>
    </row>
    <row r="9" spans="2:10" ht="23.25" customHeight="1" thickBot="1" x14ac:dyDescent="0.4">
      <c r="B9" s="16">
        <v>1</v>
      </c>
      <c r="C9" s="5" t="s">
        <v>64</v>
      </c>
      <c r="D9" s="5" t="s">
        <v>84</v>
      </c>
      <c r="E9" s="6" t="s">
        <v>121</v>
      </c>
      <c r="F9" s="10" t="s">
        <v>66</v>
      </c>
      <c r="G9" s="6">
        <v>1.5</v>
      </c>
      <c r="H9" s="6">
        <v>45</v>
      </c>
      <c r="I9" s="6"/>
      <c r="J9" s="6" t="s">
        <v>99</v>
      </c>
    </row>
    <row r="10" spans="2:10" ht="15" thickBot="1" x14ac:dyDescent="0.4">
      <c r="B10" s="16">
        <v>2</v>
      </c>
      <c r="C10" s="5" t="s">
        <v>68</v>
      </c>
      <c r="D10" s="5" t="s">
        <v>85</v>
      </c>
      <c r="E10" s="6" t="s">
        <v>120</v>
      </c>
      <c r="F10" s="6">
        <v>280</v>
      </c>
      <c r="G10" s="6">
        <v>3</v>
      </c>
      <c r="H10" s="6">
        <v>70</v>
      </c>
      <c r="I10" s="6">
        <v>2024</v>
      </c>
      <c r="J10" s="6" t="s">
        <v>86</v>
      </c>
    </row>
    <row r="11" spans="2:10" ht="15" thickBot="1" x14ac:dyDescent="0.4">
      <c r="B11" s="16">
        <v>3</v>
      </c>
      <c r="C11" s="5" t="s">
        <v>67</v>
      </c>
      <c r="D11" s="5" t="s">
        <v>85</v>
      </c>
      <c r="E11" s="6" t="s">
        <v>122</v>
      </c>
      <c r="F11" s="6">
        <v>380</v>
      </c>
      <c r="G11" s="6">
        <v>3</v>
      </c>
      <c r="H11" s="6">
        <v>60</v>
      </c>
      <c r="I11" s="6">
        <v>2024</v>
      </c>
      <c r="J11" s="6" t="s">
        <v>86</v>
      </c>
    </row>
    <row r="12" spans="2:10" ht="21.5" thickBot="1" x14ac:dyDescent="0.4">
      <c r="B12" s="16">
        <v>4</v>
      </c>
      <c r="C12" s="5" t="s">
        <v>73</v>
      </c>
      <c r="D12" s="5" t="s">
        <v>83</v>
      </c>
      <c r="E12" s="6" t="s">
        <v>115</v>
      </c>
      <c r="F12" s="6">
        <v>100</v>
      </c>
      <c r="G12" s="6">
        <v>3.5</v>
      </c>
      <c r="H12" s="6">
        <v>15</v>
      </c>
      <c r="I12" s="6">
        <v>2024</v>
      </c>
      <c r="J12" s="6" t="s">
        <v>72</v>
      </c>
    </row>
    <row r="13" spans="2:10" ht="15" thickBot="1" x14ac:dyDescent="0.4">
      <c r="B13" s="16">
        <v>5</v>
      </c>
      <c r="C13" s="5" t="s">
        <v>69</v>
      </c>
      <c r="D13" s="5" t="s">
        <v>85</v>
      </c>
      <c r="E13" s="6" t="s">
        <v>116</v>
      </c>
      <c r="F13" s="6">
        <v>250</v>
      </c>
      <c r="G13" s="6">
        <v>3</v>
      </c>
      <c r="H13" s="6">
        <v>45</v>
      </c>
      <c r="I13" s="6">
        <v>2024</v>
      </c>
      <c r="J13" s="6" t="s">
        <v>87</v>
      </c>
    </row>
    <row r="14" spans="2:10" ht="15" thickBot="1" x14ac:dyDescent="0.4">
      <c r="B14" s="16">
        <v>6</v>
      </c>
      <c r="C14" s="5" t="s">
        <v>70</v>
      </c>
      <c r="D14" s="5" t="s">
        <v>83</v>
      </c>
      <c r="E14" s="6" t="s">
        <v>117</v>
      </c>
      <c r="F14" s="6">
        <v>400</v>
      </c>
      <c r="G14" s="6">
        <v>5</v>
      </c>
      <c r="H14" s="6">
        <v>15</v>
      </c>
      <c r="I14" s="6">
        <v>2025</v>
      </c>
      <c r="J14" s="6"/>
    </row>
    <row r="15" spans="2:10" ht="15" thickBot="1" x14ac:dyDescent="0.4">
      <c r="B15" s="16">
        <v>7</v>
      </c>
      <c r="C15" s="5" t="s">
        <v>71</v>
      </c>
      <c r="D15" s="5" t="s">
        <v>83</v>
      </c>
      <c r="E15" s="6" t="s">
        <v>118</v>
      </c>
      <c r="F15" s="6">
        <v>400</v>
      </c>
      <c r="G15" s="6">
        <v>5</v>
      </c>
      <c r="H15" s="6">
        <v>20</v>
      </c>
      <c r="I15" s="6">
        <v>2025</v>
      </c>
      <c r="J15" s="6"/>
    </row>
    <row r="16" spans="2:10" ht="21.5" thickBot="1" x14ac:dyDescent="0.4">
      <c r="B16" s="16">
        <v>8</v>
      </c>
      <c r="C16" s="5" t="s">
        <v>88</v>
      </c>
      <c r="D16" s="5" t="s">
        <v>89</v>
      </c>
      <c r="E16" s="6" t="s">
        <v>90</v>
      </c>
      <c r="F16" s="6">
        <v>800</v>
      </c>
      <c r="G16" s="6">
        <v>5</v>
      </c>
      <c r="H16" s="6">
        <v>15</v>
      </c>
      <c r="I16" s="6">
        <v>2025</v>
      </c>
      <c r="J16" s="6"/>
    </row>
    <row r="17" spans="2:15" ht="21.5" thickBot="1" x14ac:dyDescent="0.4">
      <c r="B17" s="16">
        <v>9</v>
      </c>
      <c r="C17" s="5" t="s">
        <v>92</v>
      </c>
      <c r="D17" s="5" t="s">
        <v>89</v>
      </c>
      <c r="E17" s="6" t="s">
        <v>119</v>
      </c>
      <c r="F17" s="6">
        <v>780</v>
      </c>
      <c r="G17" s="6">
        <v>5</v>
      </c>
      <c r="H17" s="6">
        <v>15</v>
      </c>
      <c r="I17" s="6">
        <v>2025</v>
      </c>
      <c r="J17" s="6"/>
    </row>
    <row r="18" spans="2:15" ht="15" thickBot="1" x14ac:dyDescent="0.4">
      <c r="B18" s="16">
        <v>10</v>
      </c>
      <c r="C18" s="5" t="s">
        <v>93</v>
      </c>
      <c r="D18" s="5" t="s">
        <v>83</v>
      </c>
      <c r="E18" s="6" t="s">
        <v>123</v>
      </c>
      <c r="F18" s="6">
        <v>1000</v>
      </c>
      <c r="G18" s="6">
        <v>5</v>
      </c>
      <c r="H18" s="6">
        <v>15</v>
      </c>
      <c r="I18" s="6">
        <v>2026</v>
      </c>
      <c r="J18" s="6"/>
    </row>
    <row r="19" spans="2:15" ht="15" thickBot="1" x14ac:dyDescent="0.4">
      <c r="B19" s="16">
        <v>11</v>
      </c>
      <c r="C19" s="5" t="s">
        <v>91</v>
      </c>
      <c r="D19" s="5" t="s">
        <v>83</v>
      </c>
      <c r="E19" s="6" t="s">
        <v>124</v>
      </c>
      <c r="F19" s="6">
        <v>440</v>
      </c>
      <c r="G19" s="6">
        <v>4</v>
      </c>
      <c r="H19" s="6">
        <v>60</v>
      </c>
      <c r="I19" s="6">
        <v>2026</v>
      </c>
      <c r="J19" s="6" t="s">
        <v>95</v>
      </c>
    </row>
    <row r="20" spans="2:15" ht="15" thickBot="1" x14ac:dyDescent="0.4">
      <c r="B20" s="16">
        <v>12</v>
      </c>
      <c r="C20" s="5" t="s">
        <v>82</v>
      </c>
      <c r="D20" s="5" t="s">
        <v>83</v>
      </c>
      <c r="E20" s="6" t="s">
        <v>94</v>
      </c>
      <c r="F20" s="6">
        <v>270</v>
      </c>
      <c r="G20" s="6">
        <v>3.5</v>
      </c>
      <c r="H20" s="6">
        <v>40</v>
      </c>
      <c r="I20" s="6">
        <v>2027</v>
      </c>
      <c r="J20" s="6"/>
    </row>
    <row r="21" spans="2:15" ht="15" thickBot="1" x14ac:dyDescent="0.4">
      <c r="B21" s="16">
        <v>13</v>
      </c>
      <c r="C21" s="5" t="s">
        <v>97</v>
      </c>
      <c r="D21" s="5" t="s">
        <v>83</v>
      </c>
      <c r="E21" s="6" t="s">
        <v>125</v>
      </c>
      <c r="F21" s="6">
        <v>700</v>
      </c>
      <c r="G21" s="6">
        <v>5</v>
      </c>
      <c r="H21" s="6">
        <v>15</v>
      </c>
      <c r="I21" s="6">
        <v>2027</v>
      </c>
      <c r="J21" s="6" t="s">
        <v>95</v>
      </c>
    </row>
    <row r="22" spans="2:15" ht="15" thickBot="1" x14ac:dyDescent="0.4">
      <c r="B22" s="16">
        <v>14</v>
      </c>
      <c r="C22" s="5" t="s">
        <v>98</v>
      </c>
      <c r="D22" s="5" t="s">
        <v>83</v>
      </c>
      <c r="E22" s="6" t="s">
        <v>96</v>
      </c>
      <c r="F22" s="6">
        <v>1000</v>
      </c>
      <c r="G22" s="6">
        <v>5</v>
      </c>
      <c r="H22" s="6">
        <v>15</v>
      </c>
      <c r="I22" s="6">
        <v>2027</v>
      </c>
      <c r="J22" s="6" t="s">
        <v>95</v>
      </c>
    </row>
    <row r="23" spans="2:15" ht="21.5" thickBot="1" x14ac:dyDescent="0.4">
      <c r="B23" s="16">
        <v>15</v>
      </c>
      <c r="C23" s="5" t="s">
        <v>100</v>
      </c>
      <c r="D23" s="5" t="s">
        <v>89</v>
      </c>
      <c r="E23" s="6" t="s">
        <v>126</v>
      </c>
      <c r="F23" s="6">
        <v>3600</v>
      </c>
      <c r="G23" s="6">
        <v>4</v>
      </c>
      <c r="H23" s="6">
        <v>10</v>
      </c>
      <c r="I23" s="6">
        <v>2027</v>
      </c>
      <c r="J23" s="6"/>
    </row>
    <row r="25" spans="2:15" x14ac:dyDescent="0.35">
      <c r="B25" s="28"/>
      <c r="C25" s="28"/>
      <c r="D25" s="28"/>
      <c r="E25" s="29"/>
      <c r="F25" s="29"/>
      <c r="G25" s="29"/>
      <c r="H25" s="29"/>
      <c r="I25" s="29"/>
      <c r="J25" s="29"/>
    </row>
    <row r="26" spans="2:15" ht="15.5" x14ac:dyDescent="0.35">
      <c r="B26" s="13"/>
      <c r="C26" s="12"/>
      <c r="D26" s="12"/>
      <c r="E26" s="12"/>
      <c r="F26" s="12"/>
      <c r="G26" s="12"/>
      <c r="H26" s="12"/>
      <c r="I26" s="12"/>
      <c r="J26" s="12"/>
    </row>
    <row r="27" spans="2:15" ht="24" customHeight="1" x14ac:dyDescent="0.35">
      <c r="B27" s="63" t="s">
        <v>63</v>
      </c>
      <c r="C27" s="63"/>
      <c r="D27" s="63"/>
      <c r="E27" s="63"/>
      <c r="F27" s="63"/>
      <c r="G27" s="63"/>
      <c r="H27" s="63"/>
      <c r="I27" s="63"/>
      <c r="J27" s="63"/>
    </row>
    <row r="28" spans="2:15" ht="24" customHeight="1" x14ac:dyDescent="0.35">
      <c r="B28" s="12"/>
      <c r="C28" s="28"/>
      <c r="D28" s="61"/>
      <c r="E28" s="61"/>
      <c r="F28" s="62"/>
      <c r="G28" s="62"/>
      <c r="H28" s="62"/>
      <c r="I28" s="62"/>
      <c r="J28" s="29"/>
      <c r="K28" s="29"/>
      <c r="L28" s="29"/>
      <c r="M28" s="29"/>
      <c r="N28" s="29"/>
      <c r="O28" s="29"/>
    </row>
  </sheetData>
  <mergeCells count="13">
    <mergeCell ref="D28:E28"/>
    <mergeCell ref="F28:G28"/>
    <mergeCell ref="H28:I28"/>
    <mergeCell ref="B27:J27"/>
    <mergeCell ref="J5:J6"/>
    <mergeCell ref="I5:I6"/>
    <mergeCell ref="H5:H6"/>
    <mergeCell ref="H1:J1"/>
    <mergeCell ref="H2:J2"/>
    <mergeCell ref="B5:B6"/>
    <mergeCell ref="C5:C6"/>
    <mergeCell ref="D5:D6"/>
    <mergeCell ref="E5:G5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Priedas Nr.1</vt:lpstr>
      <vt:lpstr>Priedas Nr.2</vt:lpstr>
      <vt:lpstr>Priedas Nr.3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Romuald Dadelo</dc:creator>
  <cp:lastModifiedBy>Justyna Konsmonienė</cp:lastModifiedBy>
  <cp:lastPrinted>2025-01-31T06:24:01Z</cp:lastPrinted>
  <dcterms:created xsi:type="dcterms:W3CDTF">2024-10-22T11:04:50Z</dcterms:created>
  <dcterms:modified xsi:type="dcterms:W3CDTF">2025-02-03T07:16:14Z</dcterms:modified>
</cp:coreProperties>
</file>