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scer\OneDrive - Vilniaus rajono savivaldybės administracija\Darbalaukis\uršula\Naujas aplankas\"/>
    </mc:Choice>
  </mc:AlternateContent>
  <xr:revisionPtr revIDLastSave="0" documentId="13_ncr:1_{36B61842-F8AC-4797-B962-80ED62E5349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04 Valdymo programa" sheetId="1" r:id="rId1"/>
    <sheet name="Lapas1" sheetId="2" r:id="rId2"/>
  </sheets>
  <definedNames>
    <definedName name="_xlnm._FilterDatabase" localSheetId="0" hidden="1">'04 Valdymo programa'!$A$10:$K$54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3" i="1" l="1"/>
  <c r="K41" i="1"/>
  <c r="K36" i="1"/>
  <c r="K34" i="1"/>
  <c r="K20" i="1"/>
  <c r="J53" i="1"/>
  <c r="I53" i="1"/>
  <c r="J41" i="1"/>
  <c r="J36" i="1"/>
  <c r="J34" i="1"/>
  <c r="J20" i="1"/>
  <c r="I41" i="1"/>
  <c r="I36" i="1"/>
  <c r="I34" i="1"/>
  <c r="I20" i="1"/>
  <c r="J54" i="1" l="1"/>
  <c r="K54" i="1"/>
  <c r="I54" i="1"/>
</calcChain>
</file>

<file path=xl/sharedStrings.xml><?xml version="1.0" encoding="utf-8"?>
<sst xmlns="http://schemas.openxmlformats.org/spreadsheetml/2006/main" count="208" uniqueCount="116">
  <si>
    <t>Tikslas</t>
  </si>
  <si>
    <t>Uždavinys</t>
  </si>
  <si>
    <t>Priemonė</t>
  </si>
  <si>
    <t>Planinis terminas</t>
  </si>
  <si>
    <t>Finansavimo šaltinis</t>
  </si>
  <si>
    <t>Asignavimų valdytojas</t>
  </si>
  <si>
    <t>Kodas</t>
  </si>
  <si>
    <t>Pavadinimas</t>
  </si>
  <si>
    <t>Aprašymas</t>
  </si>
  <si>
    <t>tūkst. Eur.</t>
  </si>
  <si>
    <t>04.01</t>
  </si>
  <si>
    <t>04.01.01</t>
  </si>
  <si>
    <t>04.01.01.01</t>
  </si>
  <si>
    <t>Savivaldybės tarybos finansinio, ūkinio bei materialinio aptarnavimo užtikrinimas</t>
  </si>
  <si>
    <t>-</t>
  </si>
  <si>
    <t>SB</t>
  </si>
  <si>
    <t>Administracija</t>
  </si>
  <si>
    <t>04.01.01.02</t>
  </si>
  <si>
    <t>Savivaldybės administracijos darbo organizavimas</t>
  </si>
  <si>
    <t>04.01.01.03</t>
  </si>
  <si>
    <t>Savivaldybės kontrolieriaus tarnybos finansinio, ūkinio bei materialinio aptarnavimo užtikrinimas</t>
  </si>
  <si>
    <t>Savivaldybės kontrolės ir audito taryba</t>
  </si>
  <si>
    <t>04.01.01.04</t>
  </si>
  <si>
    <t>Seniūnijų darbo organizavimas</t>
  </si>
  <si>
    <t>Išlaikymas</t>
  </si>
  <si>
    <t>Seniūnijos</t>
  </si>
  <si>
    <t>04.01.01.06</t>
  </si>
  <si>
    <t>Viešoji informacija</t>
  </si>
  <si>
    <t>Siekiama formuoti teigiamą rajono įvaizdį, užtikrinti, kad Savivaldybės vykdomų veiklų aktualijos ir naujienos pasiektų kuo didesnę dalį vietos gyventojų bei rajono svečių</t>
  </si>
  <si>
    <t>Sudaryti sąlygas Savivaldybės funkcijų vykdymui - iš viso:</t>
  </si>
  <si>
    <t>04.01.02</t>
  </si>
  <si>
    <t>04.01.02.01</t>
  </si>
  <si>
    <t>Gyventojų registro tvarkymas ir duomenų teikimas Valstybės registrui</t>
  </si>
  <si>
    <t>VB</t>
  </si>
  <si>
    <t>Aministracija</t>
  </si>
  <si>
    <t>04.01.02.02</t>
  </si>
  <si>
    <t>Duomenų teikimas Valstybės suteiktos pagalbos registrui</t>
  </si>
  <si>
    <t>Suteiktos valstybės pagalbos registrui teikiama informacija apie valstybės pagalbos gavėjus</t>
  </si>
  <si>
    <t>04.01.02.03</t>
  </si>
  <si>
    <t>Civilinės būklės aktų registravimas</t>
  </si>
  <si>
    <t>04.01.02.04</t>
  </si>
  <si>
    <t>Valstybinės žemės ir kito valstybės turto valdymas, naudojimas ir disponavimas patikėjimo teise</t>
  </si>
  <si>
    <t>04.01.02.05</t>
  </si>
  <si>
    <t>Valstybinės kalbos vartojimo ir taisyklingumo kontrolės vykdymas</t>
  </si>
  <si>
    <t>04.01.02.06</t>
  </si>
  <si>
    <t>Archyvinių dokumentų tvarkymas</t>
  </si>
  <si>
    <t>04.01.02.08</t>
  </si>
  <si>
    <t>Gyvenamosios vietos deklaravimas</t>
  </si>
  <si>
    <t>04.01.02.09</t>
  </si>
  <si>
    <t>Pirminė teisinė pagalba</t>
  </si>
  <si>
    <t>04.01.02.11</t>
  </si>
  <si>
    <t>Dalyvavimas rengiantis mobilizacijai (administravimui)</t>
  </si>
  <si>
    <t>04.01.02.12</t>
  </si>
  <si>
    <t>Civilinės saugos administravimas</t>
  </si>
  <si>
    <t>04.01.02.14</t>
  </si>
  <si>
    <t>Žemės ūkio funkcijų vykdymas</t>
  </si>
  <si>
    <t>Įgyvendinti Savivaldybei teisės aktais priskirtas valstybines funkcijas - iš viso:</t>
  </si>
  <si>
    <t>04.01.03</t>
  </si>
  <si>
    <t>Tinkamai naudoti, saugoti, prižiūrėti, eksploatatuoti ir valdyti savivaldybės turtą - iš viso:</t>
  </si>
  <si>
    <t>04.01.04</t>
  </si>
  <si>
    <t>04.01.04.01</t>
  </si>
  <si>
    <t>Savivaldybės prisiimtų finansinių įsipareigojimų vykdymas (paskolų grąžinimas ir palūkanų mokėjimas)</t>
  </si>
  <si>
    <t>04.01.04.02</t>
  </si>
  <si>
    <t>Galimybė vykdyti nenumatytas priemones (iš savivaldybės administracijos direktoriaus rezervo)</t>
  </si>
  <si>
    <t>04.01.04.03</t>
  </si>
  <si>
    <t>Mero fondas</t>
  </si>
  <si>
    <t>04.01.04.04</t>
  </si>
  <si>
    <t>Europos kaimynystės priemonės Latvijos, Lietuvos, Baltarusijos bendradarbiavimo per sieną ir INTERREG V-A Lenkijos ir Lietuvos bendradarbiavimo per sieną programų projektai</t>
  </si>
  <si>
    <t>Konsultacijos projektų paraiškų rengimo klausimais bei paraiškų pildymas.</t>
  </si>
  <si>
    <t>ES. SB</t>
  </si>
  <si>
    <t>Įvykdyti prisiimtus finansinius įsipareigojimus bei sudaryti galimybę finansuoti  iš anksto negalimas suplanuoti išlaidas - iš viso:</t>
  </si>
  <si>
    <t>04.01.05</t>
  </si>
  <si>
    <t>04.01.05.02</t>
  </si>
  <si>
    <t>ES, SB</t>
  </si>
  <si>
    <t>Organizuoti savivaldybės veiklą vadovaujantis šiuolaikiniais vadybos principais - iš viso:</t>
  </si>
  <si>
    <t>Užtikrinti sklandų savivaldybės institucijų darbą - iš viso:</t>
  </si>
  <si>
    <t>SB, KD</t>
  </si>
  <si>
    <t>SB,VB</t>
  </si>
  <si>
    <t>Administracinės naštos mažinimo priemonių vertinimas</t>
  </si>
  <si>
    <t>Užtikrinti administracinės naštos stebėseną, vykdyti administracinės naštos mažinimo priemonių plano vykdymo kontrolę. </t>
  </si>
  <si>
    <t>Administracinės naštos mažinimo priemonių viešinimas</t>
  </si>
  <si>
    <t>Reguliariai peržiūrėti ir koreguoti administracinių paslaugų aprašymus, atnaujintą informaciją skelbti Savivaldybės tinklapyje</t>
  </si>
  <si>
    <t>Padaliniai  nuolat peržiūri PASIS sitemoje teikiamas administracines paslaugas, pagal poreikį koreguoja jų aprašymus</t>
  </si>
  <si>
    <t>04.01.05.05</t>
  </si>
  <si>
    <t>04.01.05.07</t>
  </si>
  <si>
    <t>04.01.05.10</t>
  </si>
  <si>
    <t>04.01.05.11</t>
  </si>
  <si>
    <t>04.01.05.12</t>
  </si>
  <si>
    <t>04.01.05.13</t>
  </si>
  <si>
    <t>04.01.05.16</t>
  </si>
  <si>
    <t xml:space="preserve">Vilniaus rajono savivaldybės strateginių dokumentų rengimas </t>
  </si>
  <si>
    <t>VRSA starteginio plėtros plano, veiklos plano ir kitų strateginių dokumentų rengimas</t>
  </si>
  <si>
    <t xml:space="preserve">Asmenų aptarnavimo kokybės gerinimas, suteikinat paslaugas vietoje, nenukreipiant jų pas kitus įstaigos specialistus  </t>
  </si>
  <si>
    <t>Asmenų aptarnavimas '' Vieno langelio'' principu, suteikiant paslaugą darbuotojams prisijungiant prie valstybės registrų ir duomenų bazių (gavus kliento sutikimą)</t>
  </si>
  <si>
    <t>Dokumentų valdymo sistemos plėtra</t>
  </si>
  <si>
    <t>Lietuvos pašto paslaugos '' e-pristatymas'' naudojimas</t>
  </si>
  <si>
    <t xml:space="preserve"> Administracija, Soc. rupybos sk.</t>
  </si>
  <si>
    <t>Paslaugų ir asmenų aptarnavimo kokybės gerinimas Vilniaus rajono savivaldybėje (I ir II etapas)</t>
  </si>
  <si>
    <t>Civilinės būklės aktų įrašų teikimas Gyventojų registrui</t>
  </si>
  <si>
    <t>Gimimo, santuokos, santuokos nutraukimo, mirties aktų registravimas. Civilinės būklės akto įrašo pakeitimas ar papildymas</t>
  </si>
  <si>
    <t>Užtikrinti administracinės naštos mažinimo viešinimą.</t>
  </si>
  <si>
    <t>Tobulinami teikiamų paslaugų organizavimo ir klientų aptarnavimo procesai (PPT tarnybinio automobilio  skirto klientų pavežėjimui įsigijimas; patalpų A.Mickevičiaus g.16 remontas).</t>
  </si>
  <si>
    <t>Taip</t>
  </si>
  <si>
    <t>Ne</t>
  </si>
  <si>
    <t>niolat</t>
  </si>
  <si>
    <t>nuolat</t>
  </si>
  <si>
    <t xml:space="preserve"> -</t>
  </si>
  <si>
    <t>2022 -2024</t>
  </si>
  <si>
    <t>2019 -2022</t>
  </si>
  <si>
    <t>Dokumentų valdymo sistemos susiejimas su ''e-pristatymo'' sistema</t>
  </si>
  <si>
    <t>Dokumentų valdymo sistemos plėtra ir priežiūra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</si>
  <si>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lentelė
2022-2024 METŲ VILNIAUS RAJONO SAVIVALDYBĖS VALDYMO PROGRAMOS  NR. 04 2022 METŲ
ĮGYVENDINIMO ATASKAITA
</t>
  </si>
  <si>
    <t>2022 m. planuotos išlaidos (pagal 2022-2024 m. SVP)</t>
  </si>
  <si>
    <t>Patvirtinti 2022 metų asignavimai (pagal 2023-2025 m. SVP)</t>
  </si>
  <si>
    <t>2022 metais panaudotos lėšos</t>
  </si>
  <si>
    <t>PATVIRTINTA
Vilniaus rajono 
savivaldybės tarybos
2023 m. lapkričio 15 d.
sprendimu Nr. T3-277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</si>
</sst>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21" x14ac:knownFonts="1">
    <font>
      <sz val="11"/>
      <color indexed="8"/>
      <name val="Calibri"/>
      <family val="2"/>
      <charset val="186"/>
    </font>
    <font>
      <sz val="9"/>
      <name val="Calibri"/>
      <family val="2"/>
    </font>
    <font>
      <b/>
      <sz val="11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b/>
      <sz val="9"/>
      <name val="Calibri"/>
      <family val="2"/>
    </font>
    <font>
      <sz val="7"/>
      <name val="Calibri"/>
      <family val="2"/>
    </font>
    <font>
      <sz val="9"/>
      <name val="Calibri"/>
      <family val="2"/>
    </font>
    <font>
      <b/>
      <sz val="11"/>
      <name val="Calibri"/>
      <family val="2"/>
    </font>
    <font>
      <sz val="8"/>
      <name val="Calibri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9"/>
      <name val="Calibri"/>
      <family val="2"/>
      <charset val="186"/>
    </font>
    <font>
      <sz val="9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trike/>
      <sz val="8"/>
      <name val="Calibri"/>
      <family val="2"/>
      <scheme val="minor"/>
    </font>
    <font>
      <sz val="8"/>
      <name val="Calibri"/>
      <family val="2"/>
      <charset val="186"/>
    </font>
    <font>
      <sz val="8"/>
      <color theme="1"/>
      <name val="Calibri"/>
      <family val="2"/>
    </font>
    <font>
      <sz val="12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AA00"/>
        <bgColor indexed="64"/>
      </patternFill>
    </fill>
    <fill>
      <patternFill patternType="solid">
        <fgColor rgb="FFFF88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hair">
        <color indexed="0"/>
      </right>
      <top style="thin">
        <color indexed="0"/>
      </top>
      <bottom style="hair">
        <color indexed="0"/>
      </bottom>
      <diagonal/>
    </border>
    <border>
      <left style="hair">
        <color indexed="0"/>
      </left>
      <right style="thin">
        <color indexed="0"/>
      </right>
      <top style="thin">
        <color indexed="0"/>
      </top>
      <bottom style="hair">
        <color indexed="0"/>
      </bottom>
      <diagonal/>
    </border>
    <border>
      <left style="thin">
        <color indexed="0"/>
      </left>
      <right style="thin">
        <color indexed="0"/>
      </right>
      <top style="hair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/>
      <top style="medium">
        <color indexed="0"/>
      </top>
      <bottom/>
      <diagonal/>
    </border>
    <border>
      <left/>
      <right/>
      <top style="medium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medium">
        <color indexed="0"/>
      </top>
      <bottom/>
      <diagonal/>
    </border>
    <border>
      <left/>
      <right style="thin">
        <color indexed="64"/>
      </right>
      <top/>
      <bottom/>
      <diagonal/>
    </border>
  </borders>
  <cellStyleXfs count="62">
    <xf numFmtId="0" fontId="0" fillId="0" borderId="0"/>
    <xf numFmtId="0" fontId="1" fillId="0" borderId="0">
      <alignment vertical="top" wrapText="1"/>
    </xf>
    <xf numFmtId="0" fontId="2" fillId="0" borderId="0">
      <alignment horizontal="left" vertical="center" wrapText="1"/>
    </xf>
    <xf numFmtId="0" fontId="2" fillId="0" borderId="0">
      <alignment horizontal="center" vertical="center" wrapText="1"/>
    </xf>
    <xf numFmtId="0" fontId="3" fillId="2" borderId="1">
      <alignment horizontal="center" vertical="center" textRotation="90" wrapText="1"/>
    </xf>
    <xf numFmtId="0" fontId="4" fillId="3" borderId="2">
      <alignment horizontal="center" vertical="center" textRotation="90" wrapText="1"/>
    </xf>
    <xf numFmtId="0" fontId="5" fillId="4" borderId="2">
      <alignment horizontal="center" vertical="center" wrapText="1"/>
    </xf>
    <xf numFmtId="0" fontId="1" fillId="4" borderId="2">
      <alignment horizontal="center" vertical="center" wrapText="1"/>
    </xf>
    <xf numFmtId="0" fontId="1" fillId="4" borderId="2">
      <alignment horizontal="center" vertical="center" textRotation="90" wrapText="1"/>
    </xf>
    <xf numFmtId="0" fontId="1" fillId="4" borderId="2">
      <alignment horizontal="center" vertical="center" wrapText="1"/>
    </xf>
    <xf numFmtId="0" fontId="1" fillId="4" borderId="2">
      <alignment horizontal="center" vertical="center" wrapText="1"/>
    </xf>
    <xf numFmtId="0" fontId="5" fillId="5" borderId="3">
      <alignment horizontal="center" vertical="center" wrapText="1"/>
    </xf>
    <xf numFmtId="0" fontId="3" fillId="6" borderId="3">
      <alignment horizontal="center" vertical="center" wrapText="1"/>
    </xf>
    <xf numFmtId="0" fontId="4" fillId="2" borderId="4">
      <alignment horizontal="center" vertical="center" wrapText="1"/>
    </xf>
    <xf numFmtId="0" fontId="4" fillId="2" borderId="5">
      <alignment horizontal="center" vertical="center" wrapText="1"/>
    </xf>
    <xf numFmtId="0" fontId="4" fillId="6" borderId="5">
      <alignment horizontal="center" vertical="center" wrapText="1"/>
    </xf>
    <xf numFmtId="0" fontId="4" fillId="5" borderId="4">
      <alignment horizontal="center" vertical="center" wrapText="1"/>
    </xf>
    <xf numFmtId="0" fontId="4" fillId="5" borderId="6">
      <alignment horizontal="center" vertical="center" wrapText="1"/>
    </xf>
    <xf numFmtId="0" fontId="1" fillId="2" borderId="5">
      <alignment horizontal="center" vertical="center" wrapText="1"/>
    </xf>
    <xf numFmtId="0" fontId="1" fillId="2" borderId="5">
      <alignment horizontal="center" vertical="center" wrapText="1"/>
    </xf>
    <xf numFmtId="0" fontId="1" fillId="2" borderId="5">
      <alignment horizontal="center" vertical="center" wrapText="1"/>
    </xf>
    <xf numFmtId="0" fontId="4" fillId="2" borderId="5">
      <alignment horizontal="center" vertical="center" wrapText="1"/>
    </xf>
    <xf numFmtId="0" fontId="4" fillId="4" borderId="5">
      <alignment horizontal="center" vertical="center" wrapText="1"/>
    </xf>
    <xf numFmtId="0" fontId="4" fillId="5" borderId="6">
      <alignment horizontal="center" vertical="center" wrapText="1"/>
    </xf>
    <xf numFmtId="0" fontId="4" fillId="2" borderId="7">
      <alignment horizontal="left" vertical="center" wrapText="1"/>
    </xf>
    <xf numFmtId="0" fontId="4" fillId="2" borderId="8">
      <alignment horizontal="right" vertical="center" wrapText="1"/>
    </xf>
    <xf numFmtId="0" fontId="4" fillId="2" borderId="5">
      <alignment horizontal="center" vertical="center"/>
    </xf>
    <xf numFmtId="0" fontId="4" fillId="2" borderId="9">
      <alignment horizontal="center" vertical="center" wrapText="1"/>
    </xf>
    <xf numFmtId="0" fontId="4" fillId="5" borderId="4">
      <alignment horizontal="center" vertical="center" wrapText="1"/>
    </xf>
    <xf numFmtId="0" fontId="6" fillId="0" borderId="10">
      <alignment horizontal="center" vertical="center" wrapText="1"/>
    </xf>
    <xf numFmtId="0" fontId="6" fillId="0" borderId="12">
      <alignment horizontal="center" vertical="center" wrapText="1"/>
    </xf>
    <xf numFmtId="0" fontId="6" fillId="0" borderId="14">
      <alignment horizontal="center" vertical="center" wrapText="1"/>
    </xf>
    <xf numFmtId="0" fontId="4" fillId="2" borderId="15">
      <alignment horizontal="center" vertical="center" wrapText="1"/>
    </xf>
    <xf numFmtId="0" fontId="4" fillId="3" borderId="5">
      <alignment horizontal="center" vertical="center" wrapText="1"/>
    </xf>
    <xf numFmtId="0" fontId="4" fillId="0" borderId="5">
      <alignment horizontal="center" vertical="center" wrapText="1"/>
    </xf>
    <xf numFmtId="0" fontId="4" fillId="0" borderId="5">
      <alignment horizontal="left" vertical="center" wrapText="1"/>
    </xf>
    <xf numFmtId="0" fontId="4" fillId="0" borderId="4">
      <alignment horizontal="left" vertical="center" wrapText="1"/>
    </xf>
    <xf numFmtId="0" fontId="4" fillId="0" borderId="7">
      <alignment horizontal="center" vertical="center" wrapText="1"/>
    </xf>
    <xf numFmtId="0" fontId="4" fillId="0" borderId="8">
      <alignment horizontal="center" vertical="center" wrapText="1"/>
    </xf>
    <xf numFmtId="0" fontId="4" fillId="0" borderId="4">
      <alignment horizontal="right" vertical="center" wrapText="1"/>
    </xf>
    <xf numFmtId="0" fontId="3" fillId="0" borderId="6">
      <alignment horizontal="left" vertical="center" wrapText="1"/>
    </xf>
    <xf numFmtId="0" fontId="4" fillId="0" borderId="5">
      <alignment horizontal="center" vertical="center" wrapText="1"/>
    </xf>
    <xf numFmtId="0" fontId="4" fillId="0" borderId="6">
      <alignment horizontal="right" vertical="center" wrapText="1"/>
    </xf>
    <xf numFmtId="0" fontId="4" fillId="3" borderId="5">
      <alignment horizontal="right" vertical="center" wrapText="1"/>
    </xf>
    <xf numFmtId="0" fontId="3" fillId="3" borderId="5">
      <alignment horizontal="center" vertical="center" wrapText="1"/>
    </xf>
    <xf numFmtId="0" fontId="4" fillId="3" borderId="4">
      <alignment horizontal="left" vertical="center" wrapText="1"/>
    </xf>
    <xf numFmtId="0" fontId="4" fillId="3" borderId="5">
      <alignment horizontal="center" vertical="center" wrapText="1"/>
    </xf>
    <xf numFmtId="0" fontId="4" fillId="3" borderId="7">
      <alignment horizontal="center" vertical="center" wrapText="1"/>
    </xf>
    <xf numFmtId="0" fontId="4" fillId="3" borderId="8">
      <alignment horizontal="center" vertical="center" wrapText="1"/>
    </xf>
    <xf numFmtId="0" fontId="4" fillId="3" borderId="4">
      <alignment horizontal="right" vertical="center" wrapText="1"/>
    </xf>
    <xf numFmtId="0" fontId="4" fillId="3" borderId="6">
      <alignment horizontal="right" vertical="center" wrapText="1"/>
    </xf>
    <xf numFmtId="0" fontId="4" fillId="2" borderId="12">
      <alignment horizontal="right" vertical="center" wrapText="1"/>
    </xf>
    <xf numFmtId="0" fontId="3" fillId="2" borderId="12">
      <alignment horizontal="center" vertical="center" wrapText="1"/>
    </xf>
    <xf numFmtId="0" fontId="4" fillId="2" borderId="4">
      <alignment horizontal="left" vertical="center" wrapText="1"/>
    </xf>
    <xf numFmtId="0" fontId="4" fillId="2" borderId="5">
      <alignment horizontal="center" vertical="center" wrapText="1"/>
    </xf>
    <xf numFmtId="0" fontId="4" fillId="2" borderId="7">
      <alignment horizontal="center" vertical="center" wrapText="1"/>
    </xf>
    <xf numFmtId="0" fontId="4" fillId="2" borderId="8">
      <alignment horizontal="center" vertical="center" wrapText="1"/>
    </xf>
    <xf numFmtId="0" fontId="4" fillId="2" borderId="4">
      <alignment horizontal="right" vertical="center" wrapText="1"/>
    </xf>
    <xf numFmtId="0" fontId="4" fillId="2" borderId="6">
      <alignment horizontal="right" vertical="center" wrapText="1"/>
    </xf>
    <xf numFmtId="0" fontId="1" fillId="0" borderId="0">
      <alignment horizontal="center" vertical="center" wrapText="1"/>
    </xf>
    <xf numFmtId="0" fontId="1" fillId="0" borderId="22">
      <alignment horizontal="center" vertical="center" wrapText="1"/>
    </xf>
    <xf numFmtId="0" fontId="4" fillId="0" borderId="23">
      <alignment horizontal="center" vertical="center" wrapText="1"/>
    </xf>
  </cellStyleXfs>
  <cellXfs count="87">
    <xf numFmtId="0" fontId="0" fillId="0" borderId="0" xfId="0"/>
    <xf numFmtId="0" fontId="7" fillId="0" borderId="0" xfId="1" applyFont="1">
      <alignment vertical="top" wrapText="1"/>
    </xf>
    <xf numFmtId="0" fontId="7" fillId="0" borderId="0" xfId="1" applyFont="1" applyAlignment="1">
      <alignment horizontal="center" vertical="top" wrapText="1"/>
    </xf>
    <xf numFmtId="0" fontId="8" fillId="0" borderId="0" xfId="3" applyFont="1">
      <alignment horizontal="center" vertical="center" wrapText="1"/>
    </xf>
    <xf numFmtId="0" fontId="1" fillId="0" borderId="0" xfId="1">
      <alignment vertical="top" wrapText="1"/>
    </xf>
    <xf numFmtId="0" fontId="11" fillId="0" borderId="11" xfId="29" applyFont="1" applyBorder="1">
      <alignment horizontal="center" vertical="center" wrapText="1"/>
    </xf>
    <xf numFmtId="0" fontId="11" fillId="0" borderId="13" xfId="30" applyFont="1" applyBorder="1">
      <alignment horizontal="center" vertical="center" wrapText="1"/>
    </xf>
    <xf numFmtId="164" fontId="10" fillId="3" borderId="16" xfId="44" applyNumberFormat="1" applyFont="1" applyBorder="1">
      <alignment horizontal="center" vertical="center" wrapText="1"/>
    </xf>
    <xf numFmtId="164" fontId="10" fillId="3" borderId="17" xfId="44" applyNumberFormat="1" applyFont="1" applyBorder="1">
      <alignment horizontal="center" vertical="center" wrapText="1"/>
    </xf>
    <xf numFmtId="164" fontId="10" fillId="2" borderId="16" xfId="52" applyNumberFormat="1" applyFont="1" applyBorder="1">
      <alignment horizontal="center" vertical="center" wrapText="1"/>
    </xf>
    <xf numFmtId="0" fontId="16" fillId="2" borderId="13" xfId="26" applyFont="1" applyBorder="1" applyAlignment="1">
      <alignment horizontal="center" vertical="center" wrapText="1"/>
    </xf>
    <xf numFmtId="0" fontId="11" fillId="7" borderId="16" xfId="34" applyFont="1" applyFill="1" applyBorder="1">
      <alignment horizontal="center" vertical="center" wrapText="1"/>
    </xf>
    <xf numFmtId="164" fontId="4" fillId="7" borderId="17" xfId="34" applyNumberFormat="1" applyFill="1" applyBorder="1">
      <alignment horizontal="center" vertical="center" wrapText="1"/>
    </xf>
    <xf numFmtId="0" fontId="11" fillId="7" borderId="17" xfId="34" applyFont="1" applyFill="1" applyBorder="1">
      <alignment horizontal="center" vertical="center" wrapText="1"/>
    </xf>
    <xf numFmtId="164" fontId="11" fillId="7" borderId="17" xfId="34" applyNumberFormat="1" applyFont="1" applyFill="1" applyBorder="1">
      <alignment horizontal="center" vertical="center" wrapText="1"/>
    </xf>
    <xf numFmtId="0" fontId="11" fillId="7" borderId="17" xfId="35" applyFont="1" applyFill="1" applyBorder="1" applyAlignment="1">
      <alignment horizontal="center" vertical="center" wrapText="1"/>
    </xf>
    <xf numFmtId="0" fontId="11" fillId="7" borderId="16" xfId="35" applyFont="1" applyFill="1" applyBorder="1" applyAlignment="1">
      <alignment horizontal="center" vertical="center" wrapText="1"/>
    </xf>
    <xf numFmtId="164" fontId="11" fillId="7" borderId="16" xfId="34" applyNumberFormat="1" applyFont="1" applyFill="1" applyBorder="1">
      <alignment horizontal="center" vertical="center" wrapText="1"/>
    </xf>
    <xf numFmtId="0" fontId="11" fillId="7" borderId="17" xfId="1" applyFont="1" applyFill="1" applyBorder="1" applyAlignment="1">
      <alignment horizontal="center" vertical="center" wrapText="1"/>
    </xf>
    <xf numFmtId="0" fontId="12" fillId="7" borderId="17" xfId="34" applyFont="1" applyFill="1" applyBorder="1">
      <alignment horizontal="center" vertical="center" wrapText="1"/>
    </xf>
    <xf numFmtId="0" fontId="12" fillId="7" borderId="17" xfId="35" applyFont="1" applyFill="1" applyBorder="1" applyAlignment="1">
      <alignment horizontal="center" vertical="center" wrapText="1"/>
    </xf>
    <xf numFmtId="0" fontId="13" fillId="7" borderId="17" xfId="34" applyFont="1" applyFill="1" applyBorder="1">
      <alignment horizontal="center" vertical="center" wrapText="1"/>
    </xf>
    <xf numFmtId="0" fontId="13" fillId="7" borderId="17" xfId="35" applyFont="1" applyFill="1" applyBorder="1" applyAlignment="1">
      <alignment horizontal="center" vertical="center" wrapText="1"/>
    </xf>
    <xf numFmtId="0" fontId="12" fillId="7" borderId="17" xfId="1" applyFont="1" applyFill="1" applyBorder="1" applyAlignment="1">
      <alignment horizontal="center" vertical="center" wrapText="1"/>
    </xf>
    <xf numFmtId="164" fontId="12" fillId="7" borderId="17" xfId="34" applyNumberFormat="1" applyFont="1" applyFill="1" applyBorder="1">
      <alignment horizontal="center" vertical="center" wrapText="1"/>
    </xf>
    <xf numFmtId="0" fontId="4" fillId="7" borderId="17" xfId="34" applyFill="1" applyBorder="1">
      <alignment horizontal="center" vertical="center" wrapText="1"/>
    </xf>
    <xf numFmtId="164" fontId="11" fillId="7" borderId="17" xfId="41" applyNumberFormat="1" applyFont="1" applyFill="1" applyBorder="1">
      <alignment horizontal="center" vertical="center" wrapText="1"/>
    </xf>
    <xf numFmtId="164" fontId="12" fillId="7" borderId="17" xfId="41" applyNumberFormat="1" applyFont="1" applyFill="1" applyBorder="1">
      <alignment horizontal="center" vertical="center" wrapText="1"/>
    </xf>
    <xf numFmtId="0" fontId="17" fillId="7" borderId="17" xfId="34" applyFont="1" applyFill="1" applyBorder="1">
      <alignment horizontal="center" vertical="center" wrapText="1"/>
    </xf>
    <xf numFmtId="0" fontId="17" fillId="7" borderId="17" xfId="35" applyFont="1" applyFill="1" applyBorder="1" applyAlignment="1">
      <alignment horizontal="center" vertical="center" wrapText="1"/>
    </xf>
    <xf numFmtId="164" fontId="17" fillId="7" borderId="17" xfId="34" applyNumberFormat="1" applyFont="1" applyFill="1" applyBorder="1">
      <alignment horizontal="center" vertical="center" wrapText="1"/>
    </xf>
    <xf numFmtId="0" fontId="16" fillId="2" borderId="32" xfId="26" applyFont="1" applyBorder="1" applyAlignment="1">
      <alignment horizontal="center" vertical="center" wrapText="1"/>
    </xf>
    <xf numFmtId="0" fontId="15" fillId="4" borderId="16" xfId="9" applyFont="1" applyBorder="1">
      <alignment horizontal="center" vertical="center" wrapText="1"/>
    </xf>
    <xf numFmtId="0" fontId="16" fillId="4" borderId="35" xfId="22" applyFont="1" applyBorder="1">
      <alignment horizontal="center" vertical="center" wrapText="1"/>
    </xf>
    <xf numFmtId="0" fontId="16" fillId="4" borderId="5" xfId="22" applyFont="1">
      <alignment horizontal="center" vertical="center" wrapText="1"/>
    </xf>
    <xf numFmtId="164" fontId="19" fillId="7" borderId="17" xfId="34" applyNumberFormat="1" applyFont="1" applyFill="1" applyBorder="1">
      <alignment horizontal="center" vertical="center" wrapText="1"/>
    </xf>
    <xf numFmtId="164" fontId="12" fillId="7" borderId="16" xfId="34" applyNumberFormat="1" applyFont="1" applyFill="1" applyBorder="1">
      <alignment horizontal="center" vertical="center" wrapText="1"/>
    </xf>
    <xf numFmtId="0" fontId="20" fillId="0" borderId="0" xfId="1" applyFont="1" applyAlignment="1">
      <alignment horizontal="left" vertical="top" wrapText="1"/>
    </xf>
    <xf numFmtId="0" fontId="14" fillId="0" borderId="0" xfId="1" applyFont="1" applyAlignment="1">
      <alignment horizontal="center" vertical="center" wrapText="1"/>
    </xf>
    <xf numFmtId="0" fontId="11" fillId="7" borderId="17" xfId="34" applyFont="1" applyFill="1" applyBorder="1">
      <alignment horizontal="center" vertical="center" wrapText="1"/>
    </xf>
    <xf numFmtId="0" fontId="11" fillId="7" borderId="18" xfId="34" applyFont="1" applyFill="1" applyBorder="1">
      <alignment horizontal="center" vertical="center" wrapText="1"/>
    </xf>
    <xf numFmtId="164" fontId="12" fillId="7" borderId="17" xfId="34" applyNumberFormat="1" applyFont="1" applyFill="1" applyBorder="1">
      <alignment horizontal="center" vertical="center" wrapText="1"/>
    </xf>
    <xf numFmtId="164" fontId="12" fillId="7" borderId="18" xfId="34" applyNumberFormat="1" applyFont="1" applyFill="1" applyBorder="1">
      <alignment horizontal="center" vertical="center" wrapText="1"/>
    </xf>
    <xf numFmtId="0" fontId="11" fillId="7" borderId="19" xfId="34" applyFont="1" applyFill="1" applyBorder="1">
      <alignment horizontal="center" vertical="center" wrapText="1"/>
    </xf>
    <xf numFmtId="0" fontId="11" fillId="7" borderId="17" xfId="35" applyFont="1" applyFill="1" applyBorder="1" applyAlignment="1">
      <alignment horizontal="center" vertical="center" wrapText="1"/>
    </xf>
    <xf numFmtId="0" fontId="11" fillId="7" borderId="18" xfId="35" applyFont="1" applyFill="1" applyBorder="1" applyAlignment="1">
      <alignment horizontal="center" vertical="center" wrapText="1"/>
    </xf>
    <xf numFmtId="164" fontId="11" fillId="7" borderId="17" xfId="34" applyNumberFormat="1" applyFont="1" applyFill="1" applyBorder="1">
      <alignment horizontal="center" vertical="center" wrapText="1"/>
    </xf>
    <xf numFmtId="164" fontId="11" fillId="7" borderId="18" xfId="34" applyNumberFormat="1" applyFont="1" applyFill="1" applyBorder="1">
      <alignment horizontal="center" vertical="center" wrapText="1"/>
    </xf>
    <xf numFmtId="0" fontId="15" fillId="4" borderId="28" xfId="8" applyFont="1" applyBorder="1">
      <alignment horizontal="center" vertical="center" textRotation="90" wrapText="1"/>
    </xf>
    <xf numFmtId="0" fontId="15" fillId="4" borderId="32" xfId="8" applyFont="1" applyBorder="1">
      <alignment horizontal="center" vertical="center" textRotation="90" wrapText="1"/>
    </xf>
    <xf numFmtId="0" fontId="15" fillId="4" borderId="33" xfId="8" applyFont="1" applyBorder="1">
      <alignment horizontal="center" vertical="center" textRotation="90" wrapText="1"/>
    </xf>
    <xf numFmtId="164" fontId="12" fillId="7" borderId="19" xfId="34" applyNumberFormat="1" applyFont="1" applyFill="1" applyBorder="1">
      <alignment horizontal="center" vertical="center" wrapText="1"/>
    </xf>
    <xf numFmtId="0" fontId="15" fillId="4" borderId="34" xfId="8" applyFont="1" applyBorder="1">
      <alignment horizontal="center" vertical="center" textRotation="90" wrapText="1"/>
    </xf>
    <xf numFmtId="0" fontId="15" fillId="4" borderId="29" xfId="9" applyFont="1" applyBorder="1">
      <alignment horizontal="center" vertical="center" wrapText="1"/>
    </xf>
    <xf numFmtId="0" fontId="15" fillId="4" borderId="30" xfId="9" applyFont="1" applyBorder="1">
      <alignment horizontal="center" vertical="center" wrapText="1"/>
    </xf>
    <xf numFmtId="0" fontId="15" fillId="4" borderId="36" xfId="9" applyFont="1" applyBorder="1">
      <alignment horizontal="center" vertical="center" wrapText="1"/>
    </xf>
    <xf numFmtId="0" fontId="15" fillId="4" borderId="34" xfId="9" applyFont="1" applyBorder="1">
      <alignment horizontal="center" vertical="center" wrapText="1"/>
    </xf>
    <xf numFmtId="0" fontId="15" fillId="4" borderId="0" xfId="9" applyFont="1" applyBorder="1">
      <alignment horizontal="center" vertical="center" wrapText="1"/>
    </xf>
    <xf numFmtId="0" fontId="15" fillId="4" borderId="37" xfId="9" applyFont="1" applyBorder="1">
      <alignment horizontal="center" vertical="center" wrapText="1"/>
    </xf>
    <xf numFmtId="164" fontId="11" fillId="7" borderId="19" xfId="34" applyNumberFormat="1" applyFont="1" applyFill="1" applyBorder="1">
      <alignment horizontal="center" vertical="center" wrapText="1"/>
    </xf>
    <xf numFmtId="0" fontId="15" fillId="4" borderId="28" xfId="7" applyFont="1" applyBorder="1">
      <alignment horizontal="center" vertical="center" wrapText="1"/>
    </xf>
    <xf numFmtId="0" fontId="15" fillId="4" borderId="32" xfId="7" applyFont="1" applyBorder="1">
      <alignment horizontal="center" vertical="center" wrapText="1"/>
    </xf>
    <xf numFmtId="0" fontId="15" fillId="4" borderId="31" xfId="7" applyFont="1" applyBorder="1">
      <alignment horizontal="center" vertical="center" wrapText="1"/>
    </xf>
    <xf numFmtId="0" fontId="11" fillId="2" borderId="5" xfId="18" applyFont="1">
      <alignment horizontal="center" vertical="center" wrapText="1"/>
    </xf>
    <xf numFmtId="0" fontId="11" fillId="7" borderId="19" xfId="35" applyFont="1" applyFill="1" applyBorder="1" applyAlignment="1">
      <alignment horizontal="center" vertical="center" wrapText="1"/>
    </xf>
    <xf numFmtId="0" fontId="11" fillId="2" borderId="5" xfId="19" applyFont="1">
      <alignment horizontal="center" vertical="center" wrapText="1"/>
    </xf>
    <xf numFmtId="0" fontId="11" fillId="2" borderId="5" xfId="20" applyFont="1">
      <alignment horizontal="center" vertical="center" wrapText="1"/>
    </xf>
    <xf numFmtId="0" fontId="10" fillId="2" borderId="1" xfId="4" applyFont="1">
      <alignment horizontal="center" vertical="center" textRotation="90" wrapText="1"/>
    </xf>
    <xf numFmtId="0" fontId="11" fillId="3" borderId="2" xfId="5" applyFont="1">
      <alignment horizontal="center" vertical="center" textRotation="90" wrapText="1"/>
    </xf>
    <xf numFmtId="0" fontId="10" fillId="4" borderId="2" xfId="6" applyFont="1">
      <alignment horizontal="center" vertical="center" wrapText="1"/>
    </xf>
    <xf numFmtId="0" fontId="11" fillId="2" borderId="24" xfId="51" applyFont="1" applyBorder="1" applyAlignment="1">
      <alignment horizontal="center" vertical="center" wrapText="1"/>
    </xf>
    <xf numFmtId="0" fontId="11" fillId="2" borderId="25" xfId="51" applyFont="1" applyBorder="1" applyAlignment="1">
      <alignment horizontal="center" vertical="center" wrapText="1"/>
    </xf>
    <xf numFmtId="0" fontId="11" fillId="2" borderId="26" xfId="51" applyFont="1" applyBorder="1" applyAlignment="1">
      <alignment horizontal="center" vertical="center" wrapText="1"/>
    </xf>
    <xf numFmtId="0" fontId="11" fillId="3" borderId="20" xfId="43" applyFont="1" applyBorder="1" applyAlignment="1">
      <alignment horizontal="center" vertical="center" wrapText="1"/>
    </xf>
    <xf numFmtId="0" fontId="11" fillId="3" borderId="27" xfId="43" applyFont="1" applyBorder="1" applyAlignment="1">
      <alignment horizontal="center" vertical="center" wrapText="1"/>
    </xf>
    <xf numFmtId="0" fontId="11" fillId="3" borderId="21" xfId="43" applyFont="1" applyBorder="1" applyAlignment="1">
      <alignment horizontal="center" vertical="center" wrapText="1"/>
    </xf>
    <xf numFmtId="0" fontId="11" fillId="3" borderId="17" xfId="33" applyFont="1" applyBorder="1">
      <alignment horizontal="center" vertical="center" wrapText="1"/>
    </xf>
    <xf numFmtId="0" fontId="11" fillId="3" borderId="18" xfId="33" applyFont="1" applyBorder="1">
      <alignment horizontal="center" vertical="center" wrapText="1"/>
    </xf>
    <xf numFmtId="0" fontId="11" fillId="3" borderId="19" xfId="33" applyFont="1" applyBorder="1">
      <alignment horizontal="center" vertical="center" wrapText="1"/>
    </xf>
    <xf numFmtId="0" fontId="11" fillId="0" borderId="17" xfId="35" applyFont="1" applyBorder="1" applyAlignment="1">
      <alignment horizontal="center" vertical="center" wrapText="1"/>
    </xf>
    <xf numFmtId="0" fontId="11" fillId="0" borderId="18" xfId="35" applyFont="1" applyBorder="1" applyAlignment="1">
      <alignment horizontal="center" vertical="center" wrapText="1"/>
    </xf>
    <xf numFmtId="0" fontId="11" fillId="2" borderId="17" xfId="32" applyFont="1" applyBorder="1">
      <alignment horizontal="center" vertical="center" wrapText="1"/>
    </xf>
    <xf numFmtId="0" fontId="11" fillId="2" borderId="18" xfId="32" applyFont="1" applyBorder="1">
      <alignment horizontal="center" vertical="center" wrapText="1"/>
    </xf>
    <xf numFmtId="0" fontId="11" fillId="2" borderId="19" xfId="32" applyFont="1" applyBorder="1">
      <alignment horizontal="center" vertical="center" wrapText="1"/>
    </xf>
    <xf numFmtId="0" fontId="9" fillId="0" borderId="0" xfId="61" applyFont="1" applyBorder="1">
      <alignment horizontal="center" vertical="center" wrapText="1"/>
    </xf>
    <xf numFmtId="0" fontId="7" fillId="0" borderId="0" xfId="59" applyFont="1">
      <alignment horizontal="center" vertical="center" wrapText="1"/>
    </xf>
    <xf numFmtId="0" fontId="7" fillId="0" borderId="0" xfId="60" applyFont="1" applyBorder="1">
      <alignment horizontal="center" vertical="center" wrapText="1"/>
    </xf>
  </cellXfs>
  <cellStyles count="62">
    <cellStyle name="Default" xfId="1" xr:uid="{00000000-0005-0000-0000-000000000000}"/>
    <cellStyle name="Įprastas" xfId="0" builtinId="0"/>
    <cellStyle name="Plm10Confirm" xfId="59" xr:uid="{00000000-0005-0000-0000-000002000000}"/>
    <cellStyle name="Plm10ConfirmA" xfId="60" xr:uid="{00000000-0005-0000-0000-000003000000}"/>
    <cellStyle name="Plm10ConfirmB" xfId="61" xr:uid="{00000000-0005-0000-0000-000004000000}"/>
    <cellStyle name="Plm10HdrLine" xfId="2" xr:uid="{00000000-0005-0000-0000-000005000000}"/>
    <cellStyle name="SvsDataLeaf" xfId="34" xr:uid="{00000000-0005-0000-0000-000006000000}"/>
    <cellStyle name="SvsDataLeafCrtEnd" xfId="38" xr:uid="{00000000-0005-0000-0000-000007000000}"/>
    <cellStyle name="SvsDataLeafCrtName" xfId="36" xr:uid="{00000000-0005-0000-0000-000008000000}"/>
    <cellStyle name="SvsDataLeafCrtStart" xfId="37" xr:uid="{00000000-0005-0000-0000-000009000000}"/>
    <cellStyle name="SvsDataLeafDoer" xfId="42" xr:uid="{00000000-0005-0000-0000-00000A000000}"/>
    <cellStyle name="SvsDataLeafDoerIns" xfId="40" xr:uid="{00000000-0005-0000-0000-00000B000000}"/>
    <cellStyle name="SvsDataLeafLeft" xfId="35" xr:uid="{00000000-0005-0000-0000-00000C000000}"/>
    <cellStyle name="SvsDataLeafNumber" xfId="41" xr:uid="{00000000-0005-0000-0000-00000D000000}"/>
    <cellStyle name="SvsDataLeafOwner" xfId="39" xr:uid="{00000000-0005-0000-0000-00000E000000}"/>
    <cellStyle name="SvsDataLvl1" xfId="32" xr:uid="{00000000-0005-0000-0000-00000F000000}"/>
    <cellStyle name="SvsDataLvl1CrtEnd" xfId="56" xr:uid="{00000000-0005-0000-0000-000010000000}"/>
    <cellStyle name="SvsDataLvl1CrtName" xfId="53" xr:uid="{00000000-0005-0000-0000-000011000000}"/>
    <cellStyle name="SvsDataLvl1CrtStart" xfId="55" xr:uid="{00000000-0005-0000-0000-000012000000}"/>
    <cellStyle name="SvsDataLvl1Default" xfId="54" xr:uid="{00000000-0005-0000-0000-000013000000}"/>
    <cellStyle name="SvsDataLvl1Doer" xfId="58" xr:uid="{00000000-0005-0000-0000-000014000000}"/>
    <cellStyle name="SvsDataLvl1Owner" xfId="57" xr:uid="{00000000-0005-0000-0000-000015000000}"/>
    <cellStyle name="SvsDataLvl1Summary" xfId="51" xr:uid="{00000000-0005-0000-0000-000016000000}"/>
    <cellStyle name="SvsDataLvl1SummFin" xfId="52" xr:uid="{00000000-0005-0000-0000-000017000000}"/>
    <cellStyle name="SvsDataLvl2" xfId="33" xr:uid="{00000000-0005-0000-0000-000018000000}"/>
    <cellStyle name="SvsDataLvl2CrtEnd" xfId="48" xr:uid="{00000000-0005-0000-0000-000019000000}"/>
    <cellStyle name="SvsDataLvl2CrtName" xfId="45" xr:uid="{00000000-0005-0000-0000-00001A000000}"/>
    <cellStyle name="SvsDataLvl2CrtStart" xfId="47" xr:uid="{00000000-0005-0000-0000-00001B000000}"/>
    <cellStyle name="SvsDataLvl2Default" xfId="46" xr:uid="{00000000-0005-0000-0000-00001C000000}"/>
    <cellStyle name="SvsDataLvl2Doer" xfId="50" xr:uid="{00000000-0005-0000-0000-00001D000000}"/>
    <cellStyle name="SvsDataLvl2Owner" xfId="49" xr:uid="{00000000-0005-0000-0000-00001E000000}"/>
    <cellStyle name="SvsDataLvl2Summary" xfId="43" xr:uid="{00000000-0005-0000-0000-00001F000000}"/>
    <cellStyle name="SvsDataLvl2SummFin" xfId="44" xr:uid="{00000000-0005-0000-0000-000020000000}"/>
    <cellStyle name="SvsHdrColnum" xfId="30" xr:uid="{00000000-0005-0000-0000-000021000000}"/>
    <cellStyle name="SvsHdrColnumFirst" xfId="29" xr:uid="{00000000-0005-0000-0000-000022000000}"/>
    <cellStyle name="SvsHdrColnumLast" xfId="31" xr:uid="{00000000-0005-0000-0000-000023000000}"/>
    <cellStyle name="SvsHdrCrt" xfId="11" xr:uid="{00000000-0005-0000-0000-000024000000}"/>
    <cellStyle name="SvsHdrCrtDates" xfId="15" xr:uid="{00000000-0005-0000-0000-000025000000}"/>
    <cellStyle name="SvsHdrCrtDescFields" xfId="14" xr:uid="{00000000-0005-0000-0000-000026000000}"/>
    <cellStyle name="SvsHdrCrtDiff" xfId="27" xr:uid="{00000000-0005-0000-0000-000027000000}"/>
    <cellStyle name="SvsHdrCrtEnd" xfId="25" xr:uid="{00000000-0005-0000-0000-000028000000}"/>
    <cellStyle name="SvsHdrCrtName" xfId="13" xr:uid="{00000000-0005-0000-0000-000029000000}"/>
    <cellStyle name="SvsHdrCrtStart" xfId="24" xr:uid="{00000000-0005-0000-0000-00002A000000}"/>
    <cellStyle name="SvsHdrFin" xfId="22" xr:uid="{00000000-0005-0000-0000-00002B000000}"/>
    <cellStyle name="SvsHdrFinCurYear" xfId="9" xr:uid="{00000000-0005-0000-0000-00002C000000}"/>
    <cellStyle name="SvsHdrFinsalt" xfId="8" xr:uid="{00000000-0005-0000-0000-00002D000000}"/>
    <cellStyle name="SvsHdrFinSum" xfId="23" xr:uid="{00000000-0005-0000-0000-00002E000000}"/>
    <cellStyle name="SvsHdrFinTitle" xfId="10" xr:uid="{00000000-0005-0000-0000-00002F000000}"/>
    <cellStyle name="SvsHdrFinUom" xfId="26" xr:uid="{00000000-0005-0000-0000-000030000000}"/>
    <cellStyle name="SvsHdrLeaf" xfId="6" xr:uid="{00000000-0005-0000-0000-000031000000}"/>
    <cellStyle name="SvsHdrLeafDesc" xfId="20" xr:uid="{00000000-0005-0000-0000-000032000000}"/>
    <cellStyle name="SvsHdrLeafName" xfId="19" xr:uid="{00000000-0005-0000-0000-000033000000}"/>
    <cellStyle name="SvsHdrLeafNr" xfId="18" xr:uid="{00000000-0005-0000-0000-000034000000}"/>
    <cellStyle name="SvsHdrLevelName1" xfId="4" xr:uid="{00000000-0005-0000-0000-000035000000}"/>
    <cellStyle name="SvsHdrLevelName2" xfId="5" xr:uid="{00000000-0005-0000-0000-000036000000}"/>
    <cellStyle name="SvsHdrPeriod" xfId="7" xr:uid="{00000000-0005-0000-0000-000037000000}"/>
    <cellStyle name="SvsHdrPeriodDates" xfId="21" xr:uid="{00000000-0005-0000-0000-000038000000}"/>
    <cellStyle name="SvsHdrRespDoer" xfId="17" xr:uid="{00000000-0005-0000-0000-000039000000}"/>
    <cellStyle name="SvsHdrRespHdr" xfId="12" xr:uid="{00000000-0005-0000-0000-00003A000000}"/>
    <cellStyle name="SvsHdrRespOwner" xfId="16" xr:uid="{00000000-0005-0000-0000-00003B000000}"/>
    <cellStyle name="SvsHdrRespOwnerIns" xfId="28" xr:uid="{00000000-0005-0000-0000-00003C000000}"/>
    <cellStyle name="SvsHeader" xfId="3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 2013“ – 2022 m. tema">
  <a:themeElements>
    <a:clrScheme name="„Office“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„Office“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„Office“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65"/>
  <sheetViews>
    <sheetView tabSelected="1" zoomScale="79" zoomScaleNormal="79" workbookViewId="0">
      <selection activeCell="J2" sqref="J2:K2"/>
    </sheetView>
  </sheetViews>
  <sheetFormatPr defaultColWidth="9.109375" defaultRowHeight="12" customHeight="1" x14ac:dyDescent="0.3"/>
  <cols>
    <col min="1" max="2" width="6.77734375" style="1" customWidth="1"/>
    <col min="3" max="3" width="11.33203125" style="1" customWidth="1"/>
    <col min="4" max="4" width="26.77734375" style="1" customWidth="1"/>
    <col min="5" max="5" width="22.33203125" style="1" customWidth="1"/>
    <col min="6" max="6" width="9.6640625" style="1" customWidth="1"/>
    <col min="7" max="7" width="10" style="1" customWidth="1"/>
    <col min="8" max="8" width="14" style="1" customWidth="1"/>
    <col min="9" max="9" width="11.33203125" style="1" customWidth="1"/>
    <col min="10" max="10" width="10.33203125" style="1" bestFit="1" customWidth="1"/>
    <col min="11" max="11" width="13.109375" style="1" customWidth="1"/>
    <col min="12" max="16384" width="9.109375" style="1"/>
  </cols>
  <sheetData>
    <row r="2" spans="1:11" ht="111" customHeight="1" x14ac:dyDescent="0.3">
      <c r="J2" s="37" t="s">
        <v>115</v>
      </c>
      <c r="K2" s="37"/>
    </row>
    <row r="3" spans="1:11" ht="12" customHeight="1" x14ac:dyDescent="0.3">
      <c r="B3" s="2"/>
      <c r="C3" s="38" t="s">
        <v>111</v>
      </c>
      <c r="D3" s="38"/>
      <c r="E3" s="38"/>
      <c r="F3" s="38"/>
      <c r="G3" s="38"/>
      <c r="H3" s="38"/>
      <c r="I3" s="38"/>
      <c r="J3" s="38"/>
      <c r="K3" s="38"/>
    </row>
    <row r="4" spans="1:11" ht="72.75" customHeight="1" x14ac:dyDescent="0.3">
      <c r="A4" s="3"/>
      <c r="B4" s="2"/>
      <c r="C4" s="38"/>
      <c r="D4" s="38"/>
      <c r="E4" s="38"/>
      <c r="F4" s="38"/>
      <c r="G4" s="38"/>
      <c r="H4" s="38"/>
      <c r="I4" s="38"/>
      <c r="J4" s="38"/>
      <c r="K4" s="38"/>
    </row>
    <row r="5" spans="1:11" ht="12.75" customHeight="1" thickBot="1" x14ac:dyDescent="0.35"/>
    <row r="6" spans="1:11" ht="20.100000000000001" customHeight="1" thickBot="1" x14ac:dyDescent="0.35">
      <c r="A6" s="67" t="s">
        <v>0</v>
      </c>
      <c r="B6" s="68" t="s">
        <v>1</v>
      </c>
      <c r="C6" s="69" t="s">
        <v>2</v>
      </c>
      <c r="D6" s="69"/>
      <c r="E6" s="69"/>
      <c r="F6" s="60" t="s">
        <v>3</v>
      </c>
      <c r="G6" s="48" t="s">
        <v>4</v>
      </c>
      <c r="H6" s="48" t="s">
        <v>5</v>
      </c>
      <c r="I6" s="53"/>
      <c r="J6" s="54"/>
      <c r="K6" s="55"/>
    </row>
    <row r="7" spans="1:11" ht="30.75" customHeight="1" thickBot="1" x14ac:dyDescent="0.35">
      <c r="A7" s="67"/>
      <c r="B7" s="68"/>
      <c r="C7" s="69"/>
      <c r="D7" s="69"/>
      <c r="E7" s="69"/>
      <c r="F7" s="61"/>
      <c r="G7" s="49"/>
      <c r="H7" s="49"/>
      <c r="I7" s="56"/>
      <c r="J7" s="57"/>
      <c r="K7" s="58"/>
    </row>
    <row r="8" spans="1:11" ht="82.8" customHeight="1" thickBot="1" x14ac:dyDescent="0.35">
      <c r="A8" s="67"/>
      <c r="B8" s="68"/>
      <c r="C8" s="63" t="s">
        <v>6</v>
      </c>
      <c r="D8" s="65" t="s">
        <v>7</v>
      </c>
      <c r="E8" s="66" t="s">
        <v>8</v>
      </c>
      <c r="F8" s="61"/>
      <c r="G8" s="49"/>
      <c r="H8" s="52"/>
      <c r="I8" s="32" t="s">
        <v>112</v>
      </c>
      <c r="J8" s="33" t="s">
        <v>113</v>
      </c>
      <c r="K8" s="34" t="s">
        <v>114</v>
      </c>
    </row>
    <row r="9" spans="1:11" ht="14.1" customHeight="1" x14ac:dyDescent="0.3">
      <c r="A9" s="67"/>
      <c r="B9" s="68"/>
      <c r="C9" s="63"/>
      <c r="D9" s="65"/>
      <c r="E9" s="66"/>
      <c r="F9" s="62"/>
      <c r="G9" s="50"/>
      <c r="H9" s="50"/>
      <c r="I9" s="31" t="s">
        <v>9</v>
      </c>
      <c r="J9" s="10" t="s">
        <v>9</v>
      </c>
      <c r="K9" s="10" t="s">
        <v>9</v>
      </c>
    </row>
    <row r="10" spans="1:11" ht="9.75" customHeight="1" x14ac:dyDescent="0.3">
      <c r="A10" s="5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6">
        <v>8</v>
      </c>
      <c r="I10" s="6">
        <v>9</v>
      </c>
      <c r="J10" s="6">
        <v>10</v>
      </c>
      <c r="K10" s="6">
        <v>11</v>
      </c>
    </row>
    <row r="11" spans="1:11" ht="72.75" customHeight="1" x14ac:dyDescent="0.3">
      <c r="A11" s="81" t="s">
        <v>10</v>
      </c>
      <c r="B11" s="76" t="s">
        <v>11</v>
      </c>
      <c r="C11" s="39" t="s">
        <v>12</v>
      </c>
      <c r="D11" s="44" t="s">
        <v>13</v>
      </c>
      <c r="E11" s="44" t="s">
        <v>14</v>
      </c>
      <c r="F11" s="39" t="s">
        <v>105</v>
      </c>
      <c r="G11" s="39" t="s">
        <v>15</v>
      </c>
      <c r="H11" s="39" t="s">
        <v>16</v>
      </c>
      <c r="I11" s="46">
        <v>596</v>
      </c>
      <c r="J11" s="46">
        <v>569</v>
      </c>
      <c r="K11" s="41">
        <v>544.79999999999995</v>
      </c>
    </row>
    <row r="12" spans="1:11" ht="0.75" customHeight="1" x14ac:dyDescent="0.3">
      <c r="A12" s="82"/>
      <c r="B12" s="77"/>
      <c r="C12" s="40"/>
      <c r="D12" s="45"/>
      <c r="E12" s="45"/>
      <c r="F12" s="40"/>
      <c r="G12" s="40"/>
      <c r="H12" s="40"/>
      <c r="I12" s="47"/>
      <c r="J12" s="47"/>
      <c r="K12" s="42"/>
    </row>
    <row r="13" spans="1:11" ht="75.75" customHeight="1" x14ac:dyDescent="0.3">
      <c r="A13" s="82"/>
      <c r="B13" s="77"/>
      <c r="C13" s="13" t="s">
        <v>17</v>
      </c>
      <c r="D13" s="15" t="s">
        <v>18</v>
      </c>
      <c r="E13" s="15" t="s">
        <v>14</v>
      </c>
      <c r="F13" s="13" t="s">
        <v>105</v>
      </c>
      <c r="G13" s="13" t="s">
        <v>15</v>
      </c>
      <c r="H13" s="13" t="s">
        <v>96</v>
      </c>
      <c r="I13" s="26">
        <v>268.2</v>
      </c>
      <c r="J13" s="26">
        <v>7910</v>
      </c>
      <c r="K13" s="27">
        <v>8002.7</v>
      </c>
    </row>
    <row r="14" spans="1:11" ht="67.5" customHeight="1" x14ac:dyDescent="0.3">
      <c r="A14" s="82"/>
      <c r="B14" s="77"/>
      <c r="C14" s="39" t="s">
        <v>19</v>
      </c>
      <c r="D14" s="44" t="s">
        <v>20</v>
      </c>
      <c r="E14" s="44" t="s">
        <v>14</v>
      </c>
      <c r="F14" s="39" t="s">
        <v>104</v>
      </c>
      <c r="G14" s="39" t="s">
        <v>15</v>
      </c>
      <c r="H14" s="39" t="s">
        <v>21</v>
      </c>
      <c r="I14" s="46">
        <v>231.5</v>
      </c>
      <c r="J14" s="46">
        <v>233.8</v>
      </c>
      <c r="K14" s="41">
        <v>230</v>
      </c>
    </row>
    <row r="15" spans="1:11" x14ac:dyDescent="0.3">
      <c r="A15" s="82"/>
      <c r="B15" s="77"/>
      <c r="C15" s="43"/>
      <c r="D15" s="64"/>
      <c r="E15" s="64"/>
      <c r="F15" s="43"/>
      <c r="G15" s="43"/>
      <c r="H15" s="43"/>
      <c r="I15" s="59"/>
      <c r="J15" s="59"/>
      <c r="K15" s="51"/>
    </row>
    <row r="16" spans="1:11" ht="63" customHeight="1" x14ac:dyDescent="0.3">
      <c r="A16" s="82"/>
      <c r="B16" s="77"/>
      <c r="C16" s="13" t="s">
        <v>22</v>
      </c>
      <c r="D16" s="15" t="s">
        <v>23</v>
      </c>
      <c r="E16" s="15" t="s">
        <v>24</v>
      </c>
      <c r="F16" s="13" t="s">
        <v>105</v>
      </c>
      <c r="G16" s="13" t="s">
        <v>76</v>
      </c>
      <c r="H16" s="13" t="s">
        <v>25</v>
      </c>
      <c r="I16" s="14">
        <v>4863.2</v>
      </c>
      <c r="J16" s="14">
        <v>4578.1000000000004</v>
      </c>
      <c r="K16" s="24">
        <v>4856.2</v>
      </c>
    </row>
    <row r="17" spans="1:11" s="4" customFormat="1" ht="81.75" customHeight="1" x14ac:dyDescent="0.3">
      <c r="A17" s="82"/>
      <c r="B17" s="77"/>
      <c r="C17" s="39" t="s">
        <v>26</v>
      </c>
      <c r="D17" s="44" t="s">
        <v>27</v>
      </c>
      <c r="E17" s="44" t="s">
        <v>28</v>
      </c>
      <c r="F17" s="39" t="s">
        <v>105</v>
      </c>
      <c r="G17" s="39" t="s">
        <v>15</v>
      </c>
      <c r="H17" s="39" t="s">
        <v>16</v>
      </c>
      <c r="I17" s="46">
        <v>120</v>
      </c>
      <c r="J17" s="46">
        <v>120</v>
      </c>
      <c r="K17" s="41">
        <v>121.9</v>
      </c>
    </row>
    <row r="18" spans="1:11" s="4" customFormat="1" ht="138.44999999999999" customHeight="1" x14ac:dyDescent="0.3">
      <c r="A18" s="82"/>
      <c r="B18" s="77"/>
      <c r="C18" s="40"/>
      <c r="D18" s="45"/>
      <c r="E18" s="45"/>
      <c r="F18" s="40"/>
      <c r="G18" s="40"/>
      <c r="H18" s="40"/>
      <c r="I18" s="47"/>
      <c r="J18" s="47"/>
      <c r="K18" s="42"/>
    </row>
    <row r="19" spans="1:11" s="4" customFormat="1" ht="69.75" customHeight="1" x14ac:dyDescent="0.3">
      <c r="A19" s="82"/>
      <c r="B19" s="77"/>
      <c r="C19" s="40"/>
      <c r="D19" s="45"/>
      <c r="E19" s="45"/>
      <c r="F19" s="40"/>
      <c r="G19" s="40"/>
      <c r="H19" s="40"/>
      <c r="I19" s="47"/>
      <c r="J19" s="47"/>
      <c r="K19" s="51"/>
    </row>
    <row r="20" spans="1:11" ht="12.75" customHeight="1" x14ac:dyDescent="0.3">
      <c r="A20" s="82"/>
      <c r="B20" s="78"/>
      <c r="C20" s="73" t="s">
        <v>29</v>
      </c>
      <c r="D20" s="74"/>
      <c r="E20" s="74"/>
      <c r="F20" s="74"/>
      <c r="G20" s="74"/>
      <c r="H20" s="75"/>
      <c r="I20" s="7">
        <f>SUM(I11:I19)</f>
        <v>6078.9</v>
      </c>
      <c r="J20" s="7">
        <f>SUM(J11:J19)</f>
        <v>13410.9</v>
      </c>
      <c r="K20" s="7">
        <f>SUM(K11:K19)</f>
        <v>13755.6</v>
      </c>
    </row>
    <row r="21" spans="1:11" ht="70.5" customHeight="1" x14ac:dyDescent="0.3">
      <c r="A21" s="82"/>
      <c r="B21" s="76" t="s">
        <v>30</v>
      </c>
      <c r="C21" s="13" t="s">
        <v>31</v>
      </c>
      <c r="D21" s="15" t="s">
        <v>32</v>
      </c>
      <c r="E21" s="15" t="s">
        <v>98</v>
      </c>
      <c r="F21" s="13" t="s">
        <v>107</v>
      </c>
      <c r="G21" s="13" t="s">
        <v>33</v>
      </c>
      <c r="H21" s="18" t="s">
        <v>34</v>
      </c>
      <c r="I21" s="14">
        <v>1.7</v>
      </c>
      <c r="J21" s="14">
        <v>1.7</v>
      </c>
      <c r="K21" s="14">
        <v>1.7</v>
      </c>
    </row>
    <row r="22" spans="1:11" ht="31.5" customHeight="1" x14ac:dyDescent="0.3">
      <c r="A22" s="82"/>
      <c r="B22" s="77"/>
      <c r="C22" s="13" t="s">
        <v>35</v>
      </c>
      <c r="D22" s="15" t="s">
        <v>36</v>
      </c>
      <c r="E22" s="15" t="s">
        <v>37</v>
      </c>
      <c r="F22" s="13" t="s">
        <v>107</v>
      </c>
      <c r="G22" s="13" t="s">
        <v>33</v>
      </c>
      <c r="H22" s="13" t="s">
        <v>16</v>
      </c>
      <c r="I22" s="27">
        <v>9</v>
      </c>
      <c r="J22" s="27">
        <v>9</v>
      </c>
      <c r="K22" s="27">
        <v>9</v>
      </c>
    </row>
    <row r="23" spans="1:11" ht="33.75" customHeight="1" x14ac:dyDescent="0.3">
      <c r="A23" s="82"/>
      <c r="B23" s="77"/>
      <c r="C23" s="39" t="s">
        <v>38</v>
      </c>
      <c r="D23" s="44" t="s">
        <v>39</v>
      </c>
      <c r="E23" s="44" t="s">
        <v>99</v>
      </c>
      <c r="F23" s="39" t="s">
        <v>107</v>
      </c>
      <c r="G23" s="39" t="s">
        <v>33</v>
      </c>
      <c r="H23" s="39" t="s">
        <v>16</v>
      </c>
      <c r="I23" s="46">
        <v>49.2</v>
      </c>
      <c r="J23" s="46">
        <v>49.2</v>
      </c>
      <c r="K23" s="46">
        <v>49.2</v>
      </c>
    </row>
    <row r="24" spans="1:11" ht="21" customHeight="1" x14ac:dyDescent="0.3">
      <c r="A24" s="82"/>
      <c r="B24" s="77"/>
      <c r="C24" s="40"/>
      <c r="D24" s="45"/>
      <c r="E24" s="45"/>
      <c r="F24" s="40"/>
      <c r="G24" s="40"/>
      <c r="H24" s="40"/>
      <c r="I24" s="47"/>
      <c r="J24" s="47"/>
      <c r="K24" s="47"/>
    </row>
    <row r="25" spans="1:11" ht="49.5" customHeight="1" x14ac:dyDescent="0.3">
      <c r="A25" s="82"/>
      <c r="B25" s="77"/>
      <c r="C25" s="13" t="s">
        <v>40</v>
      </c>
      <c r="D25" s="15" t="s">
        <v>41</v>
      </c>
      <c r="E25" s="15" t="s">
        <v>14</v>
      </c>
      <c r="F25" s="13" t="s">
        <v>107</v>
      </c>
      <c r="G25" s="25" t="s">
        <v>33</v>
      </c>
      <c r="H25" s="25" t="s">
        <v>16</v>
      </c>
      <c r="I25" s="12">
        <v>0.12</v>
      </c>
      <c r="J25" s="12">
        <v>0.1</v>
      </c>
      <c r="K25" s="12">
        <v>0</v>
      </c>
    </row>
    <row r="26" spans="1:11" ht="18" customHeight="1" x14ac:dyDescent="0.3">
      <c r="A26" s="82"/>
      <c r="B26" s="77"/>
      <c r="C26" s="39" t="s">
        <v>42</v>
      </c>
      <c r="D26" s="44" t="s">
        <v>43</v>
      </c>
      <c r="E26" s="44" t="s">
        <v>14</v>
      </c>
      <c r="F26" s="39" t="s">
        <v>107</v>
      </c>
      <c r="G26" s="39" t="s">
        <v>33</v>
      </c>
      <c r="H26" s="39" t="s">
        <v>16</v>
      </c>
      <c r="I26" s="46">
        <v>14.6</v>
      </c>
      <c r="J26" s="46">
        <v>14.6</v>
      </c>
      <c r="K26" s="46">
        <v>14.6</v>
      </c>
    </row>
    <row r="27" spans="1:11" ht="21" customHeight="1" x14ac:dyDescent="0.3">
      <c r="A27" s="82"/>
      <c r="B27" s="77"/>
      <c r="C27" s="40"/>
      <c r="D27" s="45"/>
      <c r="E27" s="45"/>
      <c r="F27" s="40"/>
      <c r="G27" s="40"/>
      <c r="H27" s="40"/>
      <c r="I27" s="47"/>
      <c r="J27" s="47"/>
      <c r="K27" s="47"/>
    </row>
    <row r="28" spans="1:11" ht="28.5" customHeight="1" x14ac:dyDescent="0.3">
      <c r="A28" s="82"/>
      <c r="B28" s="77"/>
      <c r="C28" s="13" t="s">
        <v>44</v>
      </c>
      <c r="D28" s="15" t="s">
        <v>45</v>
      </c>
      <c r="E28" s="15" t="s">
        <v>14</v>
      </c>
      <c r="F28" s="13" t="s">
        <v>107</v>
      </c>
      <c r="G28" s="13" t="s">
        <v>33</v>
      </c>
      <c r="H28" s="13" t="s">
        <v>16</v>
      </c>
      <c r="I28" s="14">
        <v>20.100000000000001</v>
      </c>
      <c r="J28" s="14">
        <v>20.100000000000001</v>
      </c>
      <c r="K28" s="24">
        <v>19.7</v>
      </c>
    </row>
    <row r="29" spans="1:11" ht="55.5" customHeight="1" x14ac:dyDescent="0.3">
      <c r="A29" s="82"/>
      <c r="B29" s="77"/>
      <c r="C29" s="13" t="s">
        <v>46</v>
      </c>
      <c r="D29" s="15" t="s">
        <v>47</v>
      </c>
      <c r="E29" s="15" t="s">
        <v>14</v>
      </c>
      <c r="F29" s="13" t="s">
        <v>107</v>
      </c>
      <c r="G29" s="13" t="s">
        <v>33</v>
      </c>
      <c r="H29" s="18" t="s">
        <v>16</v>
      </c>
      <c r="I29" s="14">
        <v>14.7</v>
      </c>
      <c r="J29" s="14">
        <v>14.7</v>
      </c>
      <c r="K29" s="24">
        <v>14.6</v>
      </c>
    </row>
    <row r="30" spans="1:11" ht="21" customHeight="1" x14ac:dyDescent="0.3">
      <c r="A30" s="82"/>
      <c r="B30" s="77"/>
      <c r="C30" s="19" t="s">
        <v>48</v>
      </c>
      <c r="D30" s="20" t="s">
        <v>49</v>
      </c>
      <c r="E30" s="15" t="s">
        <v>14</v>
      </c>
      <c r="F30" s="13" t="s">
        <v>107</v>
      </c>
      <c r="G30" s="19" t="s">
        <v>33</v>
      </c>
      <c r="H30" s="23" t="s">
        <v>16</v>
      </c>
      <c r="I30" s="24">
        <v>5.5</v>
      </c>
      <c r="J30" s="24">
        <v>5.5</v>
      </c>
      <c r="K30" s="24">
        <v>5.5</v>
      </c>
    </row>
    <row r="31" spans="1:11" ht="30" customHeight="1" x14ac:dyDescent="0.3">
      <c r="A31" s="82"/>
      <c r="B31" s="77"/>
      <c r="C31" s="19" t="s">
        <v>50</v>
      </c>
      <c r="D31" s="20" t="s">
        <v>51</v>
      </c>
      <c r="E31" s="15" t="s">
        <v>14</v>
      </c>
      <c r="F31" s="13" t="s">
        <v>107</v>
      </c>
      <c r="G31" s="19" t="s">
        <v>33</v>
      </c>
      <c r="H31" s="23" t="s">
        <v>16</v>
      </c>
      <c r="I31" s="24">
        <v>15.3</v>
      </c>
      <c r="J31" s="24">
        <v>18.399999999999999</v>
      </c>
      <c r="K31" s="24">
        <v>17.3</v>
      </c>
    </row>
    <row r="32" spans="1:11" ht="24.75" customHeight="1" x14ac:dyDescent="0.3">
      <c r="A32" s="82"/>
      <c r="B32" s="77"/>
      <c r="C32" s="19" t="s">
        <v>52</v>
      </c>
      <c r="D32" s="20" t="s">
        <v>53</v>
      </c>
      <c r="E32" s="15" t="s">
        <v>14</v>
      </c>
      <c r="F32" s="13" t="s">
        <v>107</v>
      </c>
      <c r="G32" s="19" t="s">
        <v>33</v>
      </c>
      <c r="H32" s="23" t="s">
        <v>16</v>
      </c>
      <c r="I32" s="24">
        <v>54.9</v>
      </c>
      <c r="J32" s="24">
        <v>70.2</v>
      </c>
      <c r="K32" s="24">
        <v>116.4</v>
      </c>
    </row>
    <row r="33" spans="1:11" ht="45" customHeight="1" x14ac:dyDescent="0.3">
      <c r="A33" s="82"/>
      <c r="B33" s="77"/>
      <c r="C33" s="19" t="s">
        <v>54</v>
      </c>
      <c r="D33" s="22" t="s">
        <v>55</v>
      </c>
      <c r="E33" s="15" t="s">
        <v>14</v>
      </c>
      <c r="F33" s="13" t="s">
        <v>105</v>
      </c>
      <c r="G33" s="21" t="s">
        <v>77</v>
      </c>
      <c r="H33" s="21" t="s">
        <v>16</v>
      </c>
      <c r="I33" s="12">
        <v>330.8</v>
      </c>
      <c r="J33" s="12">
        <v>347.2</v>
      </c>
      <c r="K33" s="35">
        <v>308.89999999999998</v>
      </c>
    </row>
    <row r="34" spans="1:11" ht="12" customHeight="1" x14ac:dyDescent="0.3">
      <c r="A34" s="82"/>
      <c r="B34" s="78"/>
      <c r="C34" s="73" t="s">
        <v>56</v>
      </c>
      <c r="D34" s="74"/>
      <c r="E34" s="74"/>
      <c r="F34" s="74"/>
      <c r="G34" s="74"/>
      <c r="H34" s="75"/>
      <c r="I34" s="7">
        <f>SUM(I21:I33)</f>
        <v>515.92000000000007</v>
      </c>
      <c r="J34" s="7">
        <f>SUM(J21:J33)</f>
        <v>550.70000000000005</v>
      </c>
      <c r="K34" s="7">
        <f>SUM(K21:K33)</f>
        <v>556.9</v>
      </c>
    </row>
    <row r="35" spans="1:11" ht="33.75" customHeight="1" x14ac:dyDescent="0.3">
      <c r="A35" s="82"/>
      <c r="B35" s="76" t="s">
        <v>57</v>
      </c>
      <c r="C35" s="28" t="s">
        <v>106</v>
      </c>
      <c r="D35" s="29" t="s">
        <v>106</v>
      </c>
      <c r="E35" s="29" t="s">
        <v>106</v>
      </c>
      <c r="F35" s="28" t="s">
        <v>106</v>
      </c>
      <c r="G35" s="28" t="s">
        <v>106</v>
      </c>
      <c r="H35" s="28" t="s">
        <v>106</v>
      </c>
      <c r="I35" s="30" t="s">
        <v>106</v>
      </c>
      <c r="J35" s="30" t="s">
        <v>14</v>
      </c>
      <c r="K35" s="30" t="s">
        <v>14</v>
      </c>
    </row>
    <row r="36" spans="1:11" ht="12" customHeight="1" x14ac:dyDescent="0.3">
      <c r="A36" s="82"/>
      <c r="B36" s="78"/>
      <c r="C36" s="73" t="s">
        <v>58</v>
      </c>
      <c r="D36" s="74"/>
      <c r="E36" s="74"/>
      <c r="F36" s="74"/>
      <c r="G36" s="74"/>
      <c r="H36" s="75"/>
      <c r="I36" s="7">
        <f>SUM(I35:I35)</f>
        <v>0</v>
      </c>
      <c r="J36" s="7">
        <f>SUM(J35:J35)</f>
        <v>0</v>
      </c>
      <c r="K36" s="7">
        <f>SUM(K35:K35)</f>
        <v>0</v>
      </c>
    </row>
    <row r="37" spans="1:11" ht="37.5" customHeight="1" x14ac:dyDescent="0.3">
      <c r="A37" s="82"/>
      <c r="B37" s="76" t="s">
        <v>59</v>
      </c>
      <c r="C37" s="13" t="s">
        <v>60</v>
      </c>
      <c r="D37" s="15" t="s">
        <v>61</v>
      </c>
      <c r="E37" s="15" t="s">
        <v>14</v>
      </c>
      <c r="F37" s="13" t="s">
        <v>107</v>
      </c>
      <c r="G37" s="13" t="s">
        <v>15</v>
      </c>
      <c r="H37" s="18" t="s">
        <v>16</v>
      </c>
      <c r="I37" s="14">
        <v>767</v>
      </c>
      <c r="J37" s="14">
        <v>75</v>
      </c>
      <c r="K37" s="24">
        <v>690.6</v>
      </c>
    </row>
    <row r="38" spans="1:11" ht="69.75" customHeight="1" x14ac:dyDescent="0.3">
      <c r="A38" s="82"/>
      <c r="B38" s="77"/>
      <c r="C38" s="13" t="s">
        <v>62</v>
      </c>
      <c r="D38" s="15" t="s">
        <v>63</v>
      </c>
      <c r="E38" s="15" t="s">
        <v>14</v>
      </c>
      <c r="F38" s="13" t="s">
        <v>107</v>
      </c>
      <c r="G38" s="13" t="s">
        <v>15</v>
      </c>
      <c r="H38" s="18" t="s">
        <v>16</v>
      </c>
      <c r="I38" s="14">
        <v>100</v>
      </c>
      <c r="J38" s="14">
        <v>100</v>
      </c>
      <c r="K38" s="24">
        <v>19.399999999999999</v>
      </c>
    </row>
    <row r="39" spans="1:11" ht="52.5" customHeight="1" x14ac:dyDescent="0.3">
      <c r="A39" s="82"/>
      <c r="B39" s="77"/>
      <c r="C39" s="13" t="s">
        <v>64</v>
      </c>
      <c r="D39" s="15" t="s">
        <v>65</v>
      </c>
      <c r="E39" s="15" t="s">
        <v>14</v>
      </c>
      <c r="F39" s="13" t="s">
        <v>107</v>
      </c>
      <c r="G39" s="13" t="s">
        <v>15</v>
      </c>
      <c r="H39" s="18" t="s">
        <v>16</v>
      </c>
      <c r="I39" s="14">
        <v>5</v>
      </c>
      <c r="J39" s="14">
        <v>5</v>
      </c>
      <c r="K39" s="24">
        <v>8.4</v>
      </c>
    </row>
    <row r="40" spans="1:11" ht="91.5" customHeight="1" x14ac:dyDescent="0.3">
      <c r="A40" s="82"/>
      <c r="B40" s="77"/>
      <c r="C40" s="13" t="s">
        <v>66</v>
      </c>
      <c r="D40" s="15" t="s">
        <v>67</v>
      </c>
      <c r="E40" s="15" t="s">
        <v>68</v>
      </c>
      <c r="F40" s="13" t="s">
        <v>105</v>
      </c>
      <c r="G40" s="13" t="s">
        <v>69</v>
      </c>
      <c r="H40" s="18" t="s">
        <v>16</v>
      </c>
      <c r="I40" s="14">
        <v>2</v>
      </c>
      <c r="J40" s="14">
        <v>2</v>
      </c>
      <c r="K40" s="14">
        <v>0</v>
      </c>
    </row>
    <row r="41" spans="1:11" ht="42" customHeight="1" x14ac:dyDescent="0.3">
      <c r="A41" s="82"/>
      <c r="B41" s="78"/>
      <c r="C41" s="73" t="s">
        <v>70</v>
      </c>
      <c r="D41" s="74"/>
      <c r="E41" s="74"/>
      <c r="F41" s="74"/>
      <c r="G41" s="74"/>
      <c r="H41" s="75"/>
      <c r="I41" s="8">
        <f>SUM(I37:I40)</f>
        <v>874</v>
      </c>
      <c r="J41" s="8">
        <f>SUM(J37:J40)</f>
        <v>182</v>
      </c>
      <c r="K41" s="8">
        <f>SUM(K37:K40)</f>
        <v>718.4</v>
      </c>
    </row>
    <row r="42" spans="1:11" ht="88.5" customHeight="1" x14ac:dyDescent="0.3">
      <c r="A42" s="82"/>
      <c r="B42" s="76" t="s">
        <v>71</v>
      </c>
      <c r="C42" s="39" t="s">
        <v>72</v>
      </c>
      <c r="D42" s="44" t="s">
        <v>97</v>
      </c>
      <c r="E42" s="44" t="s">
        <v>101</v>
      </c>
      <c r="F42" s="39" t="s">
        <v>108</v>
      </c>
      <c r="G42" s="39" t="s">
        <v>73</v>
      </c>
      <c r="H42" s="39" t="s">
        <v>16</v>
      </c>
      <c r="I42" s="46">
        <v>150</v>
      </c>
      <c r="J42" s="46">
        <v>16.8</v>
      </c>
      <c r="K42" s="41">
        <v>4.8</v>
      </c>
    </row>
    <row r="43" spans="1:11" ht="138" customHeight="1" x14ac:dyDescent="0.3">
      <c r="A43" s="82"/>
      <c r="B43" s="77"/>
      <c r="C43" s="40"/>
      <c r="D43" s="45"/>
      <c r="E43" s="45"/>
      <c r="F43" s="40"/>
      <c r="G43" s="40"/>
      <c r="H43" s="40"/>
      <c r="I43" s="47"/>
      <c r="J43" s="47"/>
      <c r="K43" s="42"/>
    </row>
    <row r="44" spans="1:11" ht="24" customHeight="1" x14ac:dyDescent="0.3">
      <c r="A44" s="82"/>
      <c r="B44" s="77"/>
      <c r="C44" s="40"/>
      <c r="D44" s="45"/>
      <c r="E44" s="45"/>
      <c r="F44" s="40"/>
      <c r="G44" s="40"/>
      <c r="H44" s="40"/>
      <c r="I44" s="47"/>
      <c r="J44" s="47"/>
      <c r="K44" s="42"/>
    </row>
    <row r="45" spans="1:11" ht="86.25" customHeight="1" x14ac:dyDescent="0.3">
      <c r="A45" s="82"/>
      <c r="B45" s="77"/>
      <c r="C45" s="11" t="s">
        <v>83</v>
      </c>
      <c r="D45" s="16" t="s">
        <v>78</v>
      </c>
      <c r="E45" s="16" t="s">
        <v>79</v>
      </c>
      <c r="F45" s="13" t="s">
        <v>105</v>
      </c>
      <c r="G45" s="11" t="s">
        <v>15</v>
      </c>
      <c r="H45" s="11" t="s">
        <v>34</v>
      </c>
      <c r="I45" s="17">
        <v>0</v>
      </c>
      <c r="J45" s="17">
        <v>0</v>
      </c>
      <c r="K45" s="17">
        <v>0</v>
      </c>
    </row>
    <row r="46" spans="1:11" s="4" customFormat="1" ht="52.5" customHeight="1" x14ac:dyDescent="0.3">
      <c r="A46" s="82"/>
      <c r="B46" s="77"/>
      <c r="C46" s="39" t="s">
        <v>84</v>
      </c>
      <c r="D46" s="79" t="s">
        <v>80</v>
      </c>
      <c r="E46" s="44" t="s">
        <v>100</v>
      </c>
      <c r="F46" s="39" t="s">
        <v>105</v>
      </c>
      <c r="G46" s="39" t="s">
        <v>15</v>
      </c>
      <c r="H46" s="39" t="s">
        <v>16</v>
      </c>
      <c r="I46" s="46">
        <v>0</v>
      </c>
      <c r="J46" s="46">
        <v>0</v>
      </c>
      <c r="K46" s="41">
        <v>0</v>
      </c>
    </row>
    <row r="47" spans="1:11" s="4" customFormat="1" ht="40.950000000000003" customHeight="1" x14ac:dyDescent="0.3">
      <c r="A47" s="82"/>
      <c r="B47" s="77"/>
      <c r="C47" s="40"/>
      <c r="D47" s="80"/>
      <c r="E47" s="45"/>
      <c r="F47" s="40"/>
      <c r="G47" s="40"/>
      <c r="H47" s="40"/>
      <c r="I47" s="47"/>
      <c r="J47" s="47"/>
      <c r="K47" s="42"/>
    </row>
    <row r="48" spans="1:11" ht="90.75" customHeight="1" x14ac:dyDescent="0.3">
      <c r="A48" s="82"/>
      <c r="B48" s="77"/>
      <c r="C48" s="13" t="s">
        <v>85</v>
      </c>
      <c r="D48" s="15" t="s">
        <v>92</v>
      </c>
      <c r="E48" s="15" t="s">
        <v>93</v>
      </c>
      <c r="F48" s="13" t="s">
        <v>105</v>
      </c>
      <c r="G48" s="13" t="s">
        <v>15</v>
      </c>
      <c r="H48" s="13" t="s">
        <v>16</v>
      </c>
      <c r="I48" s="14">
        <v>0</v>
      </c>
      <c r="J48" s="14">
        <v>0</v>
      </c>
      <c r="K48" s="14">
        <v>0</v>
      </c>
    </row>
    <row r="49" spans="1:11" ht="63" customHeight="1" x14ac:dyDescent="0.3">
      <c r="A49" s="82"/>
      <c r="B49" s="77"/>
      <c r="C49" s="13" t="s">
        <v>86</v>
      </c>
      <c r="D49" s="15" t="s">
        <v>81</v>
      </c>
      <c r="E49" s="15" t="s">
        <v>82</v>
      </c>
      <c r="F49" s="13" t="s">
        <v>105</v>
      </c>
      <c r="G49" s="13" t="s">
        <v>15</v>
      </c>
      <c r="H49" s="13" t="s">
        <v>16</v>
      </c>
      <c r="I49" s="14">
        <v>0</v>
      </c>
      <c r="J49" s="14">
        <v>0</v>
      </c>
      <c r="K49" s="14">
        <v>0</v>
      </c>
    </row>
    <row r="50" spans="1:11" ht="33.75" customHeight="1" x14ac:dyDescent="0.3">
      <c r="A50" s="82"/>
      <c r="B50" s="77"/>
      <c r="C50" s="13" t="s">
        <v>87</v>
      </c>
      <c r="D50" s="15" t="s">
        <v>94</v>
      </c>
      <c r="E50" s="15" t="s">
        <v>110</v>
      </c>
      <c r="F50" s="13" t="s">
        <v>105</v>
      </c>
      <c r="G50" s="13" t="s">
        <v>15</v>
      </c>
      <c r="H50" s="13" t="s">
        <v>16</v>
      </c>
      <c r="I50" s="14">
        <v>5</v>
      </c>
      <c r="J50" s="14">
        <v>5</v>
      </c>
      <c r="K50" s="14">
        <v>48.6</v>
      </c>
    </row>
    <row r="51" spans="1:11" ht="46.5" customHeight="1" x14ac:dyDescent="0.3">
      <c r="A51" s="82"/>
      <c r="B51" s="77"/>
      <c r="C51" s="13" t="s">
        <v>88</v>
      </c>
      <c r="D51" s="15" t="s">
        <v>109</v>
      </c>
      <c r="E51" s="15" t="s">
        <v>95</v>
      </c>
      <c r="F51" s="13" t="s">
        <v>105</v>
      </c>
      <c r="G51" s="13" t="s">
        <v>15</v>
      </c>
      <c r="H51" s="13" t="s">
        <v>16</v>
      </c>
      <c r="I51" s="14">
        <v>0</v>
      </c>
      <c r="J51" s="14">
        <v>0</v>
      </c>
      <c r="K51" s="14">
        <v>0</v>
      </c>
    </row>
    <row r="52" spans="1:11" ht="30" customHeight="1" x14ac:dyDescent="0.3">
      <c r="A52" s="82"/>
      <c r="B52" s="77"/>
      <c r="C52" s="11" t="s">
        <v>89</v>
      </c>
      <c r="D52" s="16" t="s">
        <v>90</v>
      </c>
      <c r="E52" s="16" t="s">
        <v>91</v>
      </c>
      <c r="F52" s="13" t="s">
        <v>105</v>
      </c>
      <c r="G52" s="11" t="s">
        <v>15</v>
      </c>
      <c r="H52" s="11" t="s">
        <v>16</v>
      </c>
      <c r="I52" s="17">
        <v>10</v>
      </c>
      <c r="J52" s="17">
        <v>2.7</v>
      </c>
      <c r="K52" s="36">
        <v>2.7</v>
      </c>
    </row>
    <row r="53" spans="1:11" ht="18" customHeight="1" x14ac:dyDescent="0.3">
      <c r="A53" s="82"/>
      <c r="B53" s="78"/>
      <c r="C53" s="73" t="s">
        <v>74</v>
      </c>
      <c r="D53" s="74"/>
      <c r="E53" s="74"/>
      <c r="F53" s="74"/>
      <c r="G53" s="74"/>
      <c r="H53" s="75"/>
      <c r="I53" s="7">
        <f>SUM(I42:I52)</f>
        <v>165</v>
      </c>
      <c r="J53" s="7">
        <f>SUM(J42:J52)</f>
        <v>24.5</v>
      </c>
      <c r="K53" s="7">
        <f>SUM(K42:K52)</f>
        <v>56.1</v>
      </c>
    </row>
    <row r="54" spans="1:11" ht="12.75" customHeight="1" x14ac:dyDescent="0.3">
      <c r="A54" s="83"/>
      <c r="B54" s="70" t="s">
        <v>75</v>
      </c>
      <c r="C54" s="71"/>
      <c r="D54" s="71"/>
      <c r="E54" s="71"/>
      <c r="F54" s="71"/>
      <c r="G54" s="71"/>
      <c r="H54" s="72"/>
      <c r="I54" s="9">
        <f>I53+I41+I36+I34+I20</f>
        <v>7633.82</v>
      </c>
      <c r="J54" s="9">
        <f>J53+J41+J36+J34+J20</f>
        <v>14168.1</v>
      </c>
      <c r="K54" s="9">
        <f>K53+K41+K36+K34+K20</f>
        <v>15087</v>
      </c>
    </row>
    <row r="56" spans="1:11" ht="12" customHeight="1" x14ac:dyDescent="0.3">
      <c r="A56" s="85"/>
      <c r="B56" s="85"/>
      <c r="C56" s="85"/>
      <c r="D56" s="85"/>
    </row>
    <row r="58" spans="1:11" ht="12" customHeight="1" x14ac:dyDescent="0.3">
      <c r="A58" s="86"/>
      <c r="B58" s="86"/>
      <c r="C58" s="86"/>
      <c r="D58" s="86"/>
    </row>
    <row r="59" spans="1:11" ht="12" customHeight="1" x14ac:dyDescent="0.3">
      <c r="A59" s="84"/>
      <c r="B59" s="84"/>
      <c r="C59" s="84"/>
      <c r="D59" s="84"/>
    </row>
    <row r="61" spans="1:11" ht="12" customHeight="1" x14ac:dyDescent="0.3">
      <c r="A61" s="86"/>
      <c r="B61" s="86"/>
      <c r="C61" s="86"/>
      <c r="D61" s="86"/>
    </row>
    <row r="62" spans="1:11" ht="12" customHeight="1" x14ac:dyDescent="0.3">
      <c r="A62" s="84"/>
      <c r="B62" s="84"/>
      <c r="C62" s="84"/>
      <c r="D62" s="84"/>
    </row>
    <row r="64" spans="1:11" ht="12" customHeight="1" x14ac:dyDescent="0.3">
      <c r="A64" s="86"/>
      <c r="B64" s="86"/>
      <c r="C64" s="86"/>
      <c r="D64" s="86"/>
    </row>
    <row r="65" spans="1:4" ht="12" customHeight="1" x14ac:dyDescent="0.3">
      <c r="A65" s="84"/>
      <c r="B65" s="84"/>
      <c r="C65" s="84"/>
      <c r="D65" s="84"/>
    </row>
  </sheetData>
  <autoFilter ref="A10:K54" xr:uid="{00000000-0009-0000-0000-000000000000}"/>
  <mergeCells count="94">
    <mergeCell ref="B21:B34"/>
    <mergeCell ref="C23:C24"/>
    <mergeCell ref="D23:D24"/>
    <mergeCell ref="C20:H20"/>
    <mergeCell ref="H23:H24"/>
    <mergeCell ref="E23:E24"/>
    <mergeCell ref="A65:D65"/>
    <mergeCell ref="A56:D56"/>
    <mergeCell ref="A58:D58"/>
    <mergeCell ref="A59:D59"/>
    <mergeCell ref="A61:D61"/>
    <mergeCell ref="A62:D62"/>
    <mergeCell ref="A64:D64"/>
    <mergeCell ref="A11:A54"/>
    <mergeCell ref="C14:C15"/>
    <mergeCell ref="D14:D15"/>
    <mergeCell ref="C41:H41"/>
    <mergeCell ref="C36:H36"/>
    <mergeCell ref="C34:H34"/>
    <mergeCell ref="C26:C27"/>
    <mergeCell ref="D26:D27"/>
    <mergeCell ref="E26:E27"/>
    <mergeCell ref="F26:F27"/>
    <mergeCell ref="G26:G27"/>
    <mergeCell ref="H26:H27"/>
    <mergeCell ref="D42:D44"/>
    <mergeCell ref="B35:B36"/>
    <mergeCell ref="B11:B20"/>
    <mergeCell ref="G46:G47"/>
    <mergeCell ref="A6:A9"/>
    <mergeCell ref="B6:B9"/>
    <mergeCell ref="C6:E7"/>
    <mergeCell ref="B54:H54"/>
    <mergeCell ref="C53:H53"/>
    <mergeCell ref="B42:B53"/>
    <mergeCell ref="C46:C47"/>
    <mergeCell ref="D46:D47"/>
    <mergeCell ref="E46:E47"/>
    <mergeCell ref="F46:F47"/>
    <mergeCell ref="B37:B41"/>
    <mergeCell ref="F17:F19"/>
    <mergeCell ref="G17:G19"/>
    <mergeCell ref="H17:H19"/>
    <mergeCell ref="C17:C19"/>
    <mergeCell ref="E42:E44"/>
    <mergeCell ref="F6:F9"/>
    <mergeCell ref="F42:F44"/>
    <mergeCell ref="G42:G44"/>
    <mergeCell ref="C42:C44"/>
    <mergeCell ref="H42:H44"/>
    <mergeCell ref="C8:C9"/>
    <mergeCell ref="E14:E15"/>
    <mergeCell ref="C11:C12"/>
    <mergeCell ref="D11:D12"/>
    <mergeCell ref="E11:E12"/>
    <mergeCell ref="D8:D9"/>
    <mergeCell ref="E8:E9"/>
    <mergeCell ref="H46:H47"/>
    <mergeCell ref="J46:J47"/>
    <mergeCell ref="K46:K47"/>
    <mergeCell ref="H6:H9"/>
    <mergeCell ref="I6:K7"/>
    <mergeCell ref="I23:I24"/>
    <mergeCell ref="J23:J24"/>
    <mergeCell ref="H14:H15"/>
    <mergeCell ref="I14:I15"/>
    <mergeCell ref="J14:J15"/>
    <mergeCell ref="K14:K15"/>
    <mergeCell ref="I26:I27"/>
    <mergeCell ref="J26:J27"/>
    <mergeCell ref="K26:K27"/>
    <mergeCell ref="H11:H12"/>
    <mergeCell ref="J42:J44"/>
    <mergeCell ref="J17:J19"/>
    <mergeCell ref="I46:I47"/>
    <mergeCell ref="K17:K19"/>
    <mergeCell ref="K23:K24"/>
    <mergeCell ref="I17:I19"/>
    <mergeCell ref="J2:K2"/>
    <mergeCell ref="C3:K4"/>
    <mergeCell ref="G11:G12"/>
    <mergeCell ref="K11:K12"/>
    <mergeCell ref="K42:K44"/>
    <mergeCell ref="F23:F24"/>
    <mergeCell ref="G23:G24"/>
    <mergeCell ref="F14:F15"/>
    <mergeCell ref="G14:G15"/>
    <mergeCell ref="F11:F12"/>
    <mergeCell ref="D17:D19"/>
    <mergeCell ref="E17:E19"/>
    <mergeCell ref="I11:I12"/>
    <mergeCell ref="J11:J12"/>
    <mergeCell ref="I42:I44"/>
    <mergeCell ref="G6:G9"/>
  </mergeCells>
  <phoneticPr fontId="18" type="noConversion"/>
  <pageMargins left="0.74803149606299213" right="0.74803149606299213" top="0.98425196850393704" bottom="0.98425196850393704" header="0.51181102362204722" footer="0.51181102362204722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3"/>
  <sheetViews>
    <sheetView workbookViewId="0">
      <selection activeCell="E15" sqref="E15"/>
    </sheetView>
  </sheetViews>
  <sheetFormatPr defaultRowHeight="14.4" x14ac:dyDescent="0.3"/>
  <sheetData>
    <row r="2" spans="2:2" x14ac:dyDescent="0.3">
      <c r="B2" t="s">
        <v>102</v>
      </c>
    </row>
    <row r="3" spans="2:2" x14ac:dyDescent="0.3">
      <c r="B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04 Valdymo programa</vt:lpstr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Aškelianec</dc:creator>
  <cp:lastModifiedBy>Justyna Konsmonienė</cp:lastModifiedBy>
  <cp:lastPrinted>2023-06-29T04:11:58Z</cp:lastPrinted>
  <dcterms:created xsi:type="dcterms:W3CDTF">2017-03-20T14:25:03Z</dcterms:created>
  <dcterms:modified xsi:type="dcterms:W3CDTF">2024-12-23T10:39:18Z</dcterms:modified>
</cp:coreProperties>
</file>