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R93" i="1"/>
  <c r="Q93"/>
  <c r="P93"/>
  <c r="O93"/>
  <c r="N93"/>
  <c r="M93"/>
  <c r="J93"/>
  <c r="J94" s="1"/>
  <c r="G93"/>
  <c r="G94" s="1"/>
  <c r="R92"/>
  <c r="Q92"/>
  <c r="P92"/>
  <c r="O92"/>
  <c r="N92"/>
  <c r="M92"/>
  <c r="R91"/>
  <c r="Q91"/>
  <c r="Q90" s="1"/>
  <c r="Q89" s="1"/>
  <c r="Q88" s="1"/>
  <c r="Q85" s="1"/>
  <c r="Q84" s="1"/>
  <c r="Q83" s="1"/>
  <c r="Q82" s="1"/>
  <c r="Q81" s="1"/>
  <c r="Q80" s="1"/>
  <c r="Q79" s="1"/>
  <c r="Q78" s="1"/>
  <c r="P91"/>
  <c r="O91"/>
  <c r="O90" s="1"/>
  <c r="O89" s="1"/>
  <c r="O88" s="1"/>
  <c r="O85" s="1"/>
  <c r="O84" s="1"/>
  <c r="O83" s="1"/>
  <c r="O82" s="1"/>
  <c r="O81" s="1"/>
  <c r="O80" s="1"/>
  <c r="O79" s="1"/>
  <c r="O78" s="1"/>
  <c r="N91"/>
  <c r="M91"/>
  <c r="M90" s="1"/>
  <c r="M89" s="1"/>
  <c r="M88" s="1"/>
  <c r="M85" s="1"/>
  <c r="M84" s="1"/>
  <c r="M83" s="1"/>
  <c r="M82" s="1"/>
  <c r="M81" s="1"/>
  <c r="M80" s="1"/>
  <c r="M79" s="1"/>
  <c r="M78" s="1"/>
  <c r="R90"/>
  <c r="R89" s="1"/>
  <c r="R88" s="1"/>
  <c r="R85" s="1"/>
  <c r="R84" s="1"/>
  <c r="R83" s="1"/>
  <c r="R82" s="1"/>
  <c r="R81" s="1"/>
  <c r="R80" s="1"/>
  <c r="R79" s="1"/>
  <c r="R78" s="1"/>
  <c r="P90"/>
  <c r="P89" s="1"/>
  <c r="P88" s="1"/>
  <c r="P85" s="1"/>
  <c r="P84" s="1"/>
  <c r="P83" s="1"/>
  <c r="P82" s="1"/>
  <c r="P81" s="1"/>
  <c r="P80" s="1"/>
  <c r="P79" s="1"/>
  <c r="P78" s="1"/>
  <c r="N90"/>
  <c r="N89" s="1"/>
  <c r="N88" s="1"/>
  <c r="N85" s="1"/>
  <c r="N84" s="1"/>
  <c r="N83" s="1"/>
  <c r="N82" s="1"/>
  <c r="N81" s="1"/>
  <c r="N80" s="1"/>
  <c r="N79" s="1"/>
  <c r="N78" s="1"/>
  <c r="H79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F79"/>
  <c r="F80" s="1"/>
  <c r="F81" s="1"/>
  <c r="F82" s="1"/>
  <c r="F83" s="1"/>
  <c r="F84" s="1"/>
  <c r="F85" s="1"/>
  <c r="F86" s="1"/>
  <c r="F87" s="1"/>
  <c r="F88" s="1"/>
  <c r="F92" s="1"/>
  <c r="F93" s="1"/>
  <c r="F94" s="1"/>
  <c r="E79"/>
  <c r="E80" s="1"/>
  <c r="E81" s="1"/>
  <c r="E82" s="1"/>
  <c r="E83" s="1"/>
  <c r="E84" s="1"/>
  <c r="E85" s="1"/>
  <c r="E86" s="1"/>
  <c r="E87" s="1"/>
  <c r="E88" s="1"/>
  <c r="E92" s="1"/>
  <c r="E93" s="1"/>
  <c r="E94" s="1"/>
  <c r="D79"/>
  <c r="D80" s="1"/>
  <c r="D81" s="1"/>
  <c r="D82" s="1"/>
  <c r="D83" s="1"/>
  <c r="D84" s="1"/>
  <c r="D85" s="1"/>
  <c r="D86" s="1"/>
  <c r="D87" s="1"/>
  <c r="D88" s="1"/>
  <c r="D92" s="1"/>
  <c r="D93" s="1"/>
  <c r="D94" s="1"/>
  <c r="C79"/>
  <c r="C80" s="1"/>
  <c r="C81" s="1"/>
  <c r="C82" s="1"/>
  <c r="C83" s="1"/>
  <c r="C84" s="1"/>
  <c r="C85" s="1"/>
  <c r="C86" s="1"/>
  <c r="C87" s="1"/>
  <c r="C88" s="1"/>
  <c r="C92" s="1"/>
  <c r="C93" s="1"/>
  <c r="C94" s="1"/>
  <c r="B79"/>
  <c r="B80" s="1"/>
  <c r="B81" s="1"/>
  <c r="B82" s="1"/>
  <c r="B83" s="1"/>
  <c r="B84" s="1"/>
  <c r="B85" s="1"/>
  <c r="B86" s="1"/>
  <c r="B87" s="1"/>
  <c r="B88" s="1"/>
  <c r="B92" s="1"/>
  <c r="B93" s="1"/>
  <c r="B94" s="1"/>
  <c r="R68"/>
  <c r="Q68"/>
  <c r="P68"/>
  <c r="O68"/>
  <c r="N68"/>
  <c r="M68"/>
  <c r="J68"/>
  <c r="J69" s="1"/>
  <c r="G68"/>
  <c r="G69" s="1"/>
  <c r="R67"/>
  <c r="Q67"/>
  <c r="P67"/>
  <c r="O67"/>
  <c r="N67"/>
  <c r="M67"/>
  <c r="R66"/>
  <c r="Q66"/>
  <c r="Q65" s="1"/>
  <c r="Q64" s="1"/>
  <c r="Q63" s="1"/>
  <c r="Q60" s="1"/>
  <c r="Q59" s="1"/>
  <c r="Q58" s="1"/>
  <c r="Q57" s="1"/>
  <c r="Q56" s="1"/>
  <c r="Q55" s="1"/>
  <c r="Q54" s="1"/>
  <c r="Q53" s="1"/>
  <c r="P66"/>
  <c r="P65" s="1"/>
  <c r="P64" s="1"/>
  <c r="P63" s="1"/>
  <c r="P60" s="1"/>
  <c r="P59" s="1"/>
  <c r="P58" s="1"/>
  <c r="P57" s="1"/>
  <c r="P56" s="1"/>
  <c r="P55" s="1"/>
  <c r="P54" s="1"/>
  <c r="P53" s="1"/>
  <c r="O66"/>
  <c r="O65" s="1"/>
  <c r="O64" s="1"/>
  <c r="O63" s="1"/>
  <c r="O60" s="1"/>
  <c r="O59" s="1"/>
  <c r="O58" s="1"/>
  <c r="O57" s="1"/>
  <c r="O56" s="1"/>
  <c r="O55" s="1"/>
  <c r="O54" s="1"/>
  <c r="O53" s="1"/>
  <c r="N66"/>
  <c r="M66"/>
  <c r="M65" s="1"/>
  <c r="M64" s="1"/>
  <c r="M63" s="1"/>
  <c r="M60" s="1"/>
  <c r="M59" s="1"/>
  <c r="M58" s="1"/>
  <c r="M57" s="1"/>
  <c r="M56" s="1"/>
  <c r="M55" s="1"/>
  <c r="M54" s="1"/>
  <c r="M53" s="1"/>
  <c r="R65"/>
  <c r="R64" s="1"/>
  <c r="R63" s="1"/>
  <c r="R60" s="1"/>
  <c r="R59" s="1"/>
  <c r="R58" s="1"/>
  <c r="R57" s="1"/>
  <c r="R56" s="1"/>
  <c r="R55" s="1"/>
  <c r="R54" s="1"/>
  <c r="R53" s="1"/>
  <c r="N65"/>
  <c r="N64" s="1"/>
  <c r="N63" s="1"/>
  <c r="N60" s="1"/>
  <c r="N59" s="1"/>
  <c r="N58" s="1"/>
  <c r="N57" s="1"/>
  <c r="N56" s="1"/>
  <c r="N55" s="1"/>
  <c r="N54" s="1"/>
  <c r="N53" s="1"/>
  <c r="H54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F54"/>
  <c r="F55" s="1"/>
  <c r="F56" s="1"/>
  <c r="F57" s="1"/>
  <c r="F58" s="1"/>
  <c r="F59" s="1"/>
  <c r="F60" s="1"/>
  <c r="F61" s="1"/>
  <c r="F62" s="1"/>
  <c r="F63" s="1"/>
  <c r="F67" s="1"/>
  <c r="F68" s="1"/>
  <c r="F69" s="1"/>
  <c r="E54"/>
  <c r="E55" s="1"/>
  <c r="E56" s="1"/>
  <c r="E57" s="1"/>
  <c r="E58" s="1"/>
  <c r="E59" s="1"/>
  <c r="E60" s="1"/>
  <c r="E61" s="1"/>
  <c r="E62" s="1"/>
  <c r="E63" s="1"/>
  <c r="E67" s="1"/>
  <c r="E68" s="1"/>
  <c r="E69" s="1"/>
  <c r="D54"/>
  <c r="D55" s="1"/>
  <c r="D56" s="1"/>
  <c r="D57" s="1"/>
  <c r="D58" s="1"/>
  <c r="D59" s="1"/>
  <c r="D60" s="1"/>
  <c r="D61" s="1"/>
  <c r="D62" s="1"/>
  <c r="D63" s="1"/>
  <c r="D67" s="1"/>
  <c r="D68" s="1"/>
  <c r="D69" s="1"/>
  <c r="C54"/>
  <c r="C55" s="1"/>
  <c r="C56" s="1"/>
  <c r="C57" s="1"/>
  <c r="C58" s="1"/>
  <c r="C59" s="1"/>
  <c r="C60" s="1"/>
  <c r="C61" s="1"/>
  <c r="C62" s="1"/>
  <c r="C63" s="1"/>
  <c r="C67" s="1"/>
  <c r="C68" s="1"/>
  <c r="C69" s="1"/>
  <c r="B54"/>
  <c r="B55" s="1"/>
  <c r="B56" s="1"/>
  <c r="B57" s="1"/>
  <c r="B58" s="1"/>
  <c r="B59" s="1"/>
  <c r="B60" s="1"/>
  <c r="B61" s="1"/>
  <c r="B62" s="1"/>
  <c r="B63" s="1"/>
  <c r="B67" s="1"/>
  <c r="B68" s="1"/>
  <c r="B69" s="1"/>
  <c r="R24"/>
  <c r="R23" s="1"/>
  <c r="R22" s="1"/>
  <c r="R21" s="1"/>
  <c r="R20" s="1"/>
  <c r="R19" s="1"/>
  <c r="R16" s="1"/>
  <c r="R15" s="1"/>
  <c r="R14" s="1"/>
  <c r="R13" s="1"/>
  <c r="R12" s="1"/>
  <c r="R11" s="1"/>
  <c r="R10" s="1"/>
  <c r="R9" s="1"/>
  <c r="Q24"/>
  <c r="P24"/>
  <c r="O24"/>
  <c r="N24"/>
  <c r="M24"/>
  <c r="J24"/>
  <c r="J25" s="1"/>
  <c r="G24"/>
  <c r="G25" s="1"/>
  <c r="Q23"/>
  <c r="P23"/>
  <c r="O23"/>
  <c r="N23"/>
  <c r="M23"/>
  <c r="Q22"/>
  <c r="Q21" s="1"/>
  <c r="Q20" s="1"/>
  <c r="Q19" s="1"/>
  <c r="Q16" s="1"/>
  <c r="Q15" s="1"/>
  <c r="Q14" s="1"/>
  <c r="Q13" s="1"/>
  <c r="Q12" s="1"/>
  <c r="Q11" s="1"/>
  <c r="Q10" s="1"/>
  <c r="Q9" s="1"/>
  <c r="P22"/>
  <c r="P21" s="1"/>
  <c r="P20" s="1"/>
  <c r="P19" s="1"/>
  <c r="P16" s="1"/>
  <c r="P15" s="1"/>
  <c r="P14" s="1"/>
  <c r="P13" s="1"/>
  <c r="P12" s="1"/>
  <c r="P11" s="1"/>
  <c r="P10" s="1"/>
  <c r="P9" s="1"/>
  <c r="O22"/>
  <c r="N22"/>
  <c r="N21" s="1"/>
  <c r="N20" s="1"/>
  <c r="N19" s="1"/>
  <c r="N16" s="1"/>
  <c r="N15" s="1"/>
  <c r="N14" s="1"/>
  <c r="N13" s="1"/>
  <c r="N12" s="1"/>
  <c r="N11" s="1"/>
  <c r="N10" s="1"/>
  <c r="N9" s="1"/>
  <c r="M22"/>
  <c r="M21" s="1"/>
  <c r="M20" s="1"/>
  <c r="M19" s="1"/>
  <c r="M16" s="1"/>
  <c r="M15" s="1"/>
  <c r="M14" s="1"/>
  <c r="M13" s="1"/>
  <c r="M12" s="1"/>
  <c r="M11" s="1"/>
  <c r="M10" s="1"/>
  <c r="M9" s="1"/>
  <c r="M28" s="1"/>
  <c r="O21"/>
  <c r="O20" s="1"/>
  <c r="O19" s="1"/>
  <c r="O16" s="1"/>
  <c r="O15" s="1"/>
  <c r="O14" s="1"/>
  <c r="O13" s="1"/>
  <c r="O12" s="1"/>
  <c r="O11" s="1"/>
  <c r="O10" s="1"/>
  <c r="O9" s="1"/>
  <c r="H10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F10"/>
  <c r="F11" s="1"/>
  <c r="F12" s="1"/>
  <c r="F13" s="1"/>
  <c r="F14" s="1"/>
  <c r="F15" s="1"/>
  <c r="F16" s="1"/>
  <c r="F17" s="1"/>
  <c r="F18" s="1"/>
  <c r="F19" s="1"/>
  <c r="F23" s="1"/>
  <c r="F24" s="1"/>
  <c r="F25" s="1"/>
  <c r="F28" s="1"/>
  <c r="E10"/>
  <c r="E11" s="1"/>
  <c r="E12" s="1"/>
  <c r="E13" s="1"/>
  <c r="E14" s="1"/>
  <c r="E15" s="1"/>
  <c r="E16" s="1"/>
  <c r="E17" s="1"/>
  <c r="E18" s="1"/>
  <c r="E19" s="1"/>
  <c r="E23" s="1"/>
  <c r="E24" s="1"/>
  <c r="E25" s="1"/>
  <c r="E28" s="1"/>
  <c r="D10"/>
  <c r="D11" s="1"/>
  <c r="D12" s="1"/>
  <c r="D13" s="1"/>
  <c r="D14" s="1"/>
  <c r="D15" s="1"/>
  <c r="D16" s="1"/>
  <c r="D17" s="1"/>
  <c r="D18" s="1"/>
  <c r="D19" s="1"/>
  <c r="D23" s="1"/>
  <c r="D24" s="1"/>
  <c r="D25" s="1"/>
  <c r="D28" s="1"/>
  <c r="C10"/>
  <c r="C11" s="1"/>
  <c r="C12" s="1"/>
  <c r="C13" s="1"/>
  <c r="C14" s="1"/>
  <c r="C15" s="1"/>
  <c r="C16" s="1"/>
  <c r="C17" s="1"/>
  <c r="C18" s="1"/>
  <c r="C19" s="1"/>
  <c r="C23" s="1"/>
  <c r="C24" s="1"/>
  <c r="C25" s="1"/>
  <c r="C28" s="1"/>
  <c r="B10"/>
  <c r="B11" s="1"/>
  <c r="B12" s="1"/>
  <c r="B13" s="1"/>
  <c r="B14" s="1"/>
  <c r="B15" s="1"/>
  <c r="B16" s="1"/>
  <c r="B17" s="1"/>
  <c r="B18" s="1"/>
  <c r="B19" s="1"/>
  <c r="B23" s="1"/>
  <c r="B24" s="1"/>
  <c r="B25" s="1"/>
  <c r="B28" s="1"/>
</calcChain>
</file>

<file path=xl/sharedStrings.xml><?xml version="1.0" encoding="utf-8"?>
<sst xmlns="http://schemas.openxmlformats.org/spreadsheetml/2006/main" count="116" uniqueCount="25">
  <si>
    <t>Nr.124 Vilnius (Šeškinės pl. - Karvys per Maišiagalą)</t>
  </si>
  <si>
    <t>Įsigalioja nuo 2022 m. lapkričio 23 d.</t>
  </si>
  <si>
    <t>d.d</t>
  </si>
  <si>
    <t>km</t>
  </si>
  <si>
    <t>km.</t>
  </si>
  <si>
    <t>Stotelės</t>
  </si>
  <si>
    <t>Šeškinės pol.</t>
  </si>
  <si>
    <t>S. Lozoraičio st.</t>
  </si>
  <si>
    <t>J. Baltrušaičio st.</t>
  </si>
  <si>
    <t>Gedvydžių st.</t>
  </si>
  <si>
    <t>Pavilionys</t>
  </si>
  <si>
    <t>Medelynas</t>
  </si>
  <si>
    <t>Bukiškės 1</t>
  </si>
  <si>
    <t>Bukiškės 2</t>
  </si>
  <si>
    <t>Galinė</t>
  </si>
  <si>
    <t>Gandrų st.</t>
  </si>
  <si>
    <t>Putiniškės</t>
  </si>
  <si>
    <t>Maišiagala</t>
  </si>
  <si>
    <t>Antanavas</t>
  </si>
  <si>
    <t>2-asis Karvys</t>
  </si>
  <si>
    <t>UAB "Šalčininkų autobusų parkas"</t>
  </si>
  <si>
    <t>Suderinta:</t>
  </si>
  <si>
    <t>direktorius</t>
  </si>
  <si>
    <t>Viešosios tvarkos skyrius</t>
  </si>
  <si>
    <t>Ekonomikos ir turto skyrius</t>
  </si>
</sst>
</file>

<file path=xl/styles.xml><?xml version="1.0" encoding="utf-8"?>
<styleSheet xmlns="http://schemas.openxmlformats.org/spreadsheetml/2006/main">
  <numFmts count="4">
    <numFmt numFmtId="164" formatCode="hh:mm:ss\ AM/PM"/>
    <numFmt numFmtId="165" formatCode="0.0"/>
    <numFmt numFmtId="166" formatCode="h:mm;@"/>
    <numFmt numFmtId="167" formatCode="[$-F400]h:mm:ss\ AM/PM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2"/>
      <name val="Times New Roman"/>
      <family val="1"/>
      <charset val="186"/>
    </font>
    <font>
      <sz val="11"/>
      <name val="Calibri"/>
      <family val="2"/>
      <scheme val="minor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3">
    <xf numFmtId="0" fontId="0" fillId="0" borderId="0" xfId="0"/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left"/>
    </xf>
    <xf numFmtId="0" fontId="3" fillId="0" borderId="0" xfId="0" applyNumberFormat="1" applyFont="1" applyFill="1"/>
    <xf numFmtId="0" fontId="3" fillId="0" borderId="0" xfId="0" applyNumberFormat="1" applyFont="1" applyFill="1"/>
    <xf numFmtId="0" fontId="4" fillId="0" borderId="0" xfId="1" applyNumberFormat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20" fontId="2" fillId="0" borderId="1" xfId="1" applyNumberFormat="1" applyFont="1" applyFill="1" applyBorder="1" applyAlignment="1">
      <alignment vertical="center"/>
    </xf>
    <xf numFmtId="20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 vertical="center"/>
    </xf>
    <xf numFmtId="21" fontId="2" fillId="0" borderId="0" xfId="1" applyNumberFormat="1" applyFont="1" applyFill="1" applyAlignment="1"/>
    <xf numFmtId="20" fontId="2" fillId="0" borderId="0" xfId="1" applyNumberFormat="1" applyFont="1" applyFill="1" applyAlignment="1"/>
    <xf numFmtId="20" fontId="2" fillId="0" borderId="1" xfId="1" applyNumberFormat="1" applyFont="1" applyFill="1" applyBorder="1" applyAlignment="1">
      <alignment horizontal="center"/>
    </xf>
    <xf numFmtId="20" fontId="6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20" fontId="2" fillId="0" borderId="1" xfId="1" applyNumberFormat="1" applyFont="1" applyFill="1" applyBorder="1" applyAlignment="1"/>
    <xf numFmtId="20" fontId="6" fillId="0" borderId="1" xfId="0" applyNumberFormat="1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166" fontId="2" fillId="0" borderId="0" xfId="1" applyNumberFormat="1" applyFont="1" applyFill="1" applyAlignment="1"/>
    <xf numFmtId="0" fontId="7" fillId="0" borderId="1" xfId="1" applyNumberFormat="1" applyFont="1" applyFill="1" applyBorder="1" applyAlignment="1">
      <alignment horizontal="center"/>
    </xf>
    <xf numFmtId="20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/>
    <xf numFmtId="20" fontId="2" fillId="0" borderId="0" xfId="1" applyNumberFormat="1" applyFont="1" applyFill="1" applyBorder="1" applyAlignment="1"/>
    <xf numFmtId="20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8" fillId="0" borderId="0" xfId="0" applyNumberFormat="1" applyFont="1" applyFill="1"/>
    <xf numFmtId="167" fontId="2" fillId="0" borderId="0" xfId="1" applyNumberFormat="1" applyFont="1" applyFill="1" applyAlignment="1"/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center"/>
    </xf>
  </cellXfs>
  <cellStyles count="2">
    <cellStyle name="Excel Built-in 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94"/>
  <sheetViews>
    <sheetView tabSelected="1" topLeftCell="B1" workbookViewId="0">
      <selection activeCell="Y9" sqref="Y9"/>
    </sheetView>
  </sheetViews>
  <sheetFormatPr defaultColWidth="9.140625" defaultRowHeight="15.75"/>
  <cols>
    <col min="1" max="1" width="6.28515625" style="1" hidden="1" customWidth="1"/>
    <col min="2" max="11" width="6.28515625" style="1" customWidth="1"/>
    <col min="12" max="12" width="15.7109375" style="1" bestFit="1" customWidth="1"/>
    <col min="13" max="13" width="7.28515625" style="1" customWidth="1"/>
    <col min="14" max="18" width="6.28515625" style="1" customWidth="1"/>
    <col min="19" max="21" width="7.5703125" style="1" hidden="1" customWidth="1"/>
    <col min="22" max="16384" width="9.140625" style="1"/>
  </cols>
  <sheetData>
    <row r="2" spans="1:27" s="3" customFormat="1" ht="15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</row>
    <row r="3" spans="1:27" s="3" customForma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  <c r="X3" s="1"/>
      <c r="Y3" s="1"/>
      <c r="Z3" s="1"/>
      <c r="AA3" s="1"/>
    </row>
    <row r="4" spans="1:27" s="3" customFormat="1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"/>
      <c r="T4" s="1"/>
      <c r="U4" s="1"/>
      <c r="V4" s="1"/>
      <c r="W4" s="1"/>
      <c r="X4" s="1"/>
      <c r="Y4" s="1"/>
      <c r="Z4" s="1"/>
      <c r="AA4" s="1"/>
    </row>
    <row r="5" spans="1:27" s="3" customFormat="1" ht="19.5" customHeight="1">
      <c r="A5" s="1"/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"/>
      <c r="T5" s="1"/>
      <c r="U5" s="1"/>
      <c r="V5" s="1"/>
      <c r="W5" s="1"/>
      <c r="X5" s="1"/>
      <c r="Y5" s="1"/>
      <c r="Z5" s="1"/>
      <c r="AA5" s="1"/>
    </row>
    <row r="6" spans="1:27" s="3" customForma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>
      <c r="A7" s="1"/>
      <c r="B7" s="7" t="s">
        <v>2</v>
      </c>
      <c r="C7" s="7" t="s">
        <v>2</v>
      </c>
      <c r="D7" s="8" t="s">
        <v>2</v>
      </c>
      <c r="E7" s="9" t="s">
        <v>2</v>
      </c>
      <c r="F7" s="9" t="s">
        <v>2</v>
      </c>
      <c r="G7" s="9" t="s">
        <v>2</v>
      </c>
      <c r="H7" s="10" t="s">
        <v>3</v>
      </c>
      <c r="I7" s="10" t="s">
        <v>4</v>
      </c>
      <c r="J7" s="11" t="s">
        <v>4</v>
      </c>
      <c r="K7" s="11" t="s">
        <v>4</v>
      </c>
      <c r="L7" s="8" t="s">
        <v>5</v>
      </c>
      <c r="M7" s="9" t="s">
        <v>2</v>
      </c>
      <c r="N7" s="9" t="s">
        <v>2</v>
      </c>
      <c r="O7" s="9" t="s">
        <v>2</v>
      </c>
      <c r="P7" s="8" t="s">
        <v>2</v>
      </c>
      <c r="Q7" s="8" t="s">
        <v>2</v>
      </c>
      <c r="R7" s="8" t="s">
        <v>2</v>
      </c>
      <c r="S7" s="1"/>
      <c r="T7" s="1"/>
      <c r="U7" s="1"/>
      <c r="V7" s="1"/>
      <c r="W7" s="1"/>
      <c r="X7" s="1"/>
      <c r="Y7" s="1"/>
      <c r="Z7" s="1"/>
      <c r="AA7" s="1"/>
    </row>
    <row r="8" spans="1:27" s="3" customFormat="1">
      <c r="A8" s="1"/>
      <c r="B8" s="12">
        <v>1</v>
      </c>
      <c r="C8" s="12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/>
      <c r="K8" s="13"/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"/>
      <c r="T8" s="1"/>
      <c r="U8" s="14">
        <v>1.3888888888888889E-3</v>
      </c>
      <c r="V8" s="1"/>
      <c r="W8" s="1"/>
      <c r="X8" s="1"/>
      <c r="Y8" s="1"/>
      <c r="Z8" s="1"/>
      <c r="AA8" s="1"/>
    </row>
    <row r="9" spans="1:27" s="3" customFormat="1">
      <c r="A9" s="15">
        <v>1.3888888888888889E-3</v>
      </c>
      <c r="B9" s="16">
        <v>0.22569444444444445</v>
      </c>
      <c r="C9" s="17">
        <v>0.28680555555555554</v>
      </c>
      <c r="D9" s="16">
        <v>0.59375</v>
      </c>
      <c r="E9" s="16">
        <v>0.6875</v>
      </c>
      <c r="F9" s="16">
        <v>0.75694444444444442</v>
      </c>
      <c r="G9" s="16"/>
      <c r="H9" s="18">
        <v>0</v>
      </c>
      <c r="I9" s="18">
        <v>0</v>
      </c>
      <c r="J9" s="18"/>
      <c r="K9" s="18"/>
      <c r="L9" s="19" t="s">
        <v>6</v>
      </c>
      <c r="M9" s="16">
        <f t="shared" ref="M9:M24" si="0">M10+S10</f>
        <v>0.29027777777777775</v>
      </c>
      <c r="N9" s="16">
        <f t="shared" ref="N9:N24" si="1">N10+S10</f>
        <v>0.35069444444444442</v>
      </c>
      <c r="O9" s="16">
        <f t="shared" ref="O9:O24" si="2">O10+S10</f>
        <v>0.6597222222222221</v>
      </c>
      <c r="P9" s="20">
        <f t="shared" ref="P9:P24" si="3">P10+S10</f>
        <v>0.7534722222222221</v>
      </c>
      <c r="Q9" s="20">
        <f t="shared" ref="Q9:Q24" si="4">Q10+S10</f>
        <v>0.82291666666666652</v>
      </c>
      <c r="R9" s="20">
        <f t="shared" ref="R9:R24" si="5">R10+S10</f>
        <v>0.87152777777777768</v>
      </c>
      <c r="S9" s="14">
        <v>1.3888888888888889E-3</v>
      </c>
      <c r="T9" s="14">
        <v>0</v>
      </c>
      <c r="U9" s="14">
        <v>1.3888888888888889E-3</v>
      </c>
      <c r="V9" s="1"/>
      <c r="W9" s="1"/>
      <c r="X9" s="1"/>
      <c r="Y9" s="1"/>
      <c r="Z9" s="1"/>
      <c r="AA9" s="1"/>
    </row>
    <row r="10" spans="1:27" s="3" customFormat="1">
      <c r="A10" s="15">
        <v>1.3888888888888889E-3</v>
      </c>
      <c r="B10" s="16">
        <f>B9+A10</f>
        <v>0.22708333333333333</v>
      </c>
      <c r="C10" s="21">
        <f>C9+A10</f>
        <v>0.28819444444444442</v>
      </c>
      <c r="D10" s="16">
        <f>D9+A10</f>
        <v>0.59513888888888888</v>
      </c>
      <c r="E10" s="16">
        <f>E9+A10</f>
        <v>0.68888888888888888</v>
      </c>
      <c r="F10" s="16">
        <f>F9+A10</f>
        <v>0.7583333333333333</v>
      </c>
      <c r="G10" s="16"/>
      <c r="H10" s="19">
        <f t="shared" ref="H10:H25" si="6">H9+I10</f>
        <v>1</v>
      </c>
      <c r="I10" s="19">
        <v>1</v>
      </c>
      <c r="J10" s="19"/>
      <c r="K10" s="19"/>
      <c r="L10" s="19" t="s">
        <v>7</v>
      </c>
      <c r="M10" s="16">
        <f t="shared" si="0"/>
        <v>0.28888888888888886</v>
      </c>
      <c r="N10" s="16">
        <f t="shared" si="1"/>
        <v>0.34930555555555554</v>
      </c>
      <c r="O10" s="16">
        <f t="shared" si="2"/>
        <v>0.65833333333333321</v>
      </c>
      <c r="P10" s="20">
        <f t="shared" si="3"/>
        <v>0.75208333333333321</v>
      </c>
      <c r="Q10" s="20">
        <f t="shared" si="4"/>
        <v>0.82152777777777763</v>
      </c>
      <c r="R10" s="20">
        <f t="shared" si="5"/>
        <v>0.8701388888888888</v>
      </c>
      <c r="S10" s="14">
        <v>1.3888888888888889E-3</v>
      </c>
      <c r="T10" s="14">
        <v>1.3888888888888889E-3</v>
      </c>
      <c r="U10" s="14">
        <v>6.9444444444444447E-4</v>
      </c>
      <c r="V10" s="1"/>
      <c r="W10" s="1"/>
      <c r="X10" s="1"/>
      <c r="Y10" s="1"/>
      <c r="Z10" s="1"/>
      <c r="AA10" s="1"/>
    </row>
    <row r="11" spans="1:27" s="3" customFormat="1">
      <c r="A11" s="15">
        <v>1.3888888888888889E-3</v>
      </c>
      <c r="B11" s="16">
        <f t="shared" ref="B11:B19" si="7">B10+A11</f>
        <v>0.22847222222222222</v>
      </c>
      <c r="C11" s="21">
        <f t="shared" ref="C11:C19" si="8">C10+A11</f>
        <v>0.2895833333333333</v>
      </c>
      <c r="D11" s="16">
        <f t="shared" ref="D11:D19" si="9">D10+A11</f>
        <v>0.59652777777777777</v>
      </c>
      <c r="E11" s="16">
        <f t="shared" ref="E11:E19" si="10">E10+A11</f>
        <v>0.69027777777777777</v>
      </c>
      <c r="F11" s="16">
        <f t="shared" ref="F11:F19" si="11">F10+A11</f>
        <v>0.75972222222222219</v>
      </c>
      <c r="G11" s="16"/>
      <c r="H11" s="19">
        <f t="shared" si="6"/>
        <v>1.6</v>
      </c>
      <c r="I11" s="19">
        <v>0.60000000000000009</v>
      </c>
      <c r="J11" s="19"/>
      <c r="K11" s="19"/>
      <c r="L11" s="19" t="s">
        <v>8</v>
      </c>
      <c r="M11" s="16">
        <f t="shared" si="0"/>
        <v>0.28819444444444442</v>
      </c>
      <c r="N11" s="16">
        <f t="shared" si="1"/>
        <v>0.34861111111111109</v>
      </c>
      <c r="O11" s="16">
        <f t="shared" si="2"/>
        <v>0.65763888888888877</v>
      </c>
      <c r="P11" s="20">
        <f t="shared" si="3"/>
        <v>0.75138888888888877</v>
      </c>
      <c r="Q11" s="20">
        <f t="shared" si="4"/>
        <v>0.82083333333333319</v>
      </c>
      <c r="R11" s="20">
        <f t="shared" si="5"/>
        <v>0.86944444444444435</v>
      </c>
      <c r="S11" s="14">
        <v>6.9444444444444447E-4</v>
      </c>
      <c r="T11" s="14">
        <v>1.3888888888888889E-3</v>
      </c>
      <c r="U11" s="14">
        <v>6.9444444444444447E-4</v>
      </c>
      <c r="V11" s="1"/>
      <c r="W11" s="1"/>
      <c r="X11" s="1"/>
      <c r="Y11" s="1"/>
      <c r="Z11" s="1"/>
      <c r="AA11" s="1"/>
    </row>
    <row r="12" spans="1:27" s="3" customFormat="1">
      <c r="A12" s="15">
        <v>1.3888888888888889E-3</v>
      </c>
      <c r="B12" s="16">
        <f t="shared" si="7"/>
        <v>0.2298611111111111</v>
      </c>
      <c r="C12" s="21">
        <f t="shared" si="8"/>
        <v>0.29097222222222219</v>
      </c>
      <c r="D12" s="16">
        <f t="shared" si="9"/>
        <v>0.59791666666666665</v>
      </c>
      <c r="E12" s="16">
        <f t="shared" si="10"/>
        <v>0.69166666666666665</v>
      </c>
      <c r="F12" s="16">
        <f t="shared" si="11"/>
        <v>0.76111111111111107</v>
      </c>
      <c r="G12" s="16"/>
      <c r="H12" s="19">
        <f t="shared" si="6"/>
        <v>2.2999999999999998</v>
      </c>
      <c r="I12" s="19">
        <v>0.7</v>
      </c>
      <c r="J12" s="19"/>
      <c r="K12" s="19"/>
      <c r="L12" s="22" t="s">
        <v>9</v>
      </c>
      <c r="M12" s="16">
        <f t="shared" si="0"/>
        <v>0.28749999999999998</v>
      </c>
      <c r="N12" s="16">
        <f t="shared" si="1"/>
        <v>0.34791666666666665</v>
      </c>
      <c r="O12" s="16">
        <f t="shared" si="2"/>
        <v>0.65694444444444433</v>
      </c>
      <c r="P12" s="20">
        <f t="shared" si="3"/>
        <v>0.75069444444444433</v>
      </c>
      <c r="Q12" s="20">
        <f t="shared" si="4"/>
        <v>0.82013888888888875</v>
      </c>
      <c r="R12" s="20">
        <f t="shared" si="5"/>
        <v>0.86874999999999991</v>
      </c>
      <c r="S12" s="14">
        <v>6.9444444444444447E-4</v>
      </c>
      <c r="T12" s="14">
        <v>1.3888888888888889E-3</v>
      </c>
      <c r="U12" s="14">
        <v>1.3888888888888889E-3</v>
      </c>
      <c r="V12" s="1"/>
      <c r="W12" s="1"/>
      <c r="X12" s="1"/>
      <c r="Y12" s="1"/>
      <c r="Z12" s="1"/>
      <c r="AA12" s="1"/>
    </row>
    <row r="13" spans="1:27" s="3" customFormat="1">
      <c r="A13" s="15">
        <v>1.3888888888888889E-3</v>
      </c>
      <c r="B13" s="16">
        <f t="shared" si="7"/>
        <v>0.23124999999999998</v>
      </c>
      <c r="C13" s="21">
        <f t="shared" si="8"/>
        <v>0.29236111111111107</v>
      </c>
      <c r="D13" s="16">
        <f t="shared" si="9"/>
        <v>0.59930555555555554</v>
      </c>
      <c r="E13" s="16">
        <f t="shared" si="10"/>
        <v>0.69305555555555554</v>
      </c>
      <c r="F13" s="16">
        <f t="shared" si="11"/>
        <v>0.76249999999999996</v>
      </c>
      <c r="G13" s="16"/>
      <c r="H13" s="19">
        <f t="shared" si="6"/>
        <v>3.5</v>
      </c>
      <c r="I13" s="19">
        <v>1.2</v>
      </c>
      <c r="J13" s="19"/>
      <c r="K13" s="19"/>
      <c r="L13" s="19" t="s">
        <v>10</v>
      </c>
      <c r="M13" s="16">
        <f t="shared" si="0"/>
        <v>0.28611111111111109</v>
      </c>
      <c r="N13" s="16">
        <f t="shared" si="1"/>
        <v>0.34652777777777777</v>
      </c>
      <c r="O13" s="16">
        <f t="shared" si="2"/>
        <v>0.65555555555555545</v>
      </c>
      <c r="P13" s="20">
        <f t="shared" si="3"/>
        <v>0.74930555555555545</v>
      </c>
      <c r="Q13" s="20">
        <f t="shared" si="4"/>
        <v>0.81874999999999987</v>
      </c>
      <c r="R13" s="20">
        <f t="shared" si="5"/>
        <v>0.86736111111111103</v>
      </c>
      <c r="S13" s="14">
        <v>1.3888888888888889E-3</v>
      </c>
      <c r="T13" s="14">
        <v>1.3888888888888889E-3</v>
      </c>
      <c r="U13" s="14">
        <v>1.3888888888888889E-3</v>
      </c>
      <c r="V13" s="1"/>
      <c r="W13" s="1"/>
      <c r="X13" s="1"/>
      <c r="Y13" s="1"/>
      <c r="Z13" s="1"/>
      <c r="AA13" s="1"/>
    </row>
    <row r="14" spans="1:27" s="3" customFormat="1">
      <c r="A14" s="15">
        <v>1.3888888888888889E-3</v>
      </c>
      <c r="B14" s="16">
        <f t="shared" si="7"/>
        <v>0.23263888888888887</v>
      </c>
      <c r="C14" s="21">
        <f t="shared" si="8"/>
        <v>0.29374999999999996</v>
      </c>
      <c r="D14" s="16">
        <f t="shared" si="9"/>
        <v>0.60069444444444442</v>
      </c>
      <c r="E14" s="16">
        <f t="shared" si="10"/>
        <v>0.69444444444444442</v>
      </c>
      <c r="F14" s="16">
        <f t="shared" si="11"/>
        <v>0.76388888888888884</v>
      </c>
      <c r="G14" s="16"/>
      <c r="H14" s="19">
        <f t="shared" si="6"/>
        <v>4.5</v>
      </c>
      <c r="I14" s="19">
        <v>1</v>
      </c>
      <c r="J14" s="19"/>
      <c r="K14" s="19"/>
      <c r="L14" s="19" t="s">
        <v>11</v>
      </c>
      <c r="M14" s="16">
        <f t="shared" si="0"/>
        <v>0.28472222222222221</v>
      </c>
      <c r="N14" s="16">
        <f t="shared" si="1"/>
        <v>0.34513888888888888</v>
      </c>
      <c r="O14" s="16">
        <f t="shared" si="2"/>
        <v>0.65416666666666656</v>
      </c>
      <c r="P14" s="20">
        <f t="shared" si="3"/>
        <v>0.74791666666666656</v>
      </c>
      <c r="Q14" s="20">
        <f t="shared" si="4"/>
        <v>0.81736111111111098</v>
      </c>
      <c r="R14" s="20">
        <f t="shared" si="5"/>
        <v>0.86597222222222214</v>
      </c>
      <c r="S14" s="14">
        <v>1.3888888888888889E-3</v>
      </c>
      <c r="T14" s="14">
        <v>1.3888888888888889E-3</v>
      </c>
      <c r="U14" s="14">
        <v>6.9444444444444447E-4</v>
      </c>
    </row>
    <row r="15" spans="1:27" s="3" customFormat="1">
      <c r="A15" s="15">
        <v>1.3888888888888889E-3</v>
      </c>
      <c r="B15" s="16">
        <f t="shared" si="7"/>
        <v>0.23402777777777775</v>
      </c>
      <c r="C15" s="21">
        <f t="shared" si="8"/>
        <v>0.29513888888888884</v>
      </c>
      <c r="D15" s="16">
        <f t="shared" si="9"/>
        <v>0.6020833333333333</v>
      </c>
      <c r="E15" s="16">
        <f t="shared" si="10"/>
        <v>0.6958333333333333</v>
      </c>
      <c r="F15" s="16">
        <f t="shared" si="11"/>
        <v>0.76527777777777772</v>
      </c>
      <c r="G15" s="16"/>
      <c r="H15" s="19">
        <f t="shared" si="6"/>
        <v>5.4</v>
      </c>
      <c r="I15" s="19">
        <v>0.9</v>
      </c>
      <c r="J15" s="19"/>
      <c r="K15" s="19"/>
      <c r="L15" s="19" t="s">
        <v>12</v>
      </c>
      <c r="M15" s="16">
        <f t="shared" si="0"/>
        <v>0.28402777777777777</v>
      </c>
      <c r="N15" s="16">
        <f t="shared" si="1"/>
        <v>0.34444444444444444</v>
      </c>
      <c r="O15" s="16">
        <f t="shared" si="2"/>
        <v>0.65347222222222212</v>
      </c>
      <c r="P15" s="20">
        <f t="shared" si="3"/>
        <v>0.74722222222222212</v>
      </c>
      <c r="Q15" s="20">
        <f t="shared" si="4"/>
        <v>0.81666666666666654</v>
      </c>
      <c r="R15" s="20">
        <f t="shared" si="5"/>
        <v>0.8652777777777777</v>
      </c>
      <c r="S15" s="14">
        <v>6.9444444444444447E-4</v>
      </c>
      <c r="T15" s="14">
        <v>6.9444444444444447E-4</v>
      </c>
      <c r="U15" s="14">
        <v>1.3888888888888889E-3</v>
      </c>
    </row>
    <row r="16" spans="1:27" s="3" customFormat="1">
      <c r="A16" s="15">
        <v>1.3888888888888889E-3</v>
      </c>
      <c r="B16" s="16">
        <f t="shared" si="7"/>
        <v>0.23541666666666664</v>
      </c>
      <c r="C16" s="21">
        <f t="shared" si="8"/>
        <v>0.29652777777777772</v>
      </c>
      <c r="D16" s="16">
        <f t="shared" si="9"/>
        <v>0.60347222222222219</v>
      </c>
      <c r="E16" s="16">
        <f t="shared" si="10"/>
        <v>0.69722222222222219</v>
      </c>
      <c r="F16" s="16">
        <f t="shared" si="11"/>
        <v>0.76666666666666661</v>
      </c>
      <c r="G16" s="16"/>
      <c r="H16" s="19">
        <f t="shared" si="6"/>
        <v>6.1000000000000005</v>
      </c>
      <c r="I16" s="19">
        <v>0.7</v>
      </c>
      <c r="J16" s="19"/>
      <c r="K16" s="19"/>
      <c r="L16" s="19" t="s">
        <v>13</v>
      </c>
      <c r="M16" s="16">
        <f>M19+S19</f>
        <v>0.28263888888888888</v>
      </c>
      <c r="N16" s="16">
        <f>N19+S19</f>
        <v>0.34305555555555556</v>
      </c>
      <c r="O16" s="16">
        <f>O19+S19</f>
        <v>0.65208333333333324</v>
      </c>
      <c r="P16" s="20">
        <f>P19+S19</f>
        <v>0.74583333333333324</v>
      </c>
      <c r="Q16" s="20">
        <f>Q19+S19</f>
        <v>0.81527777777777766</v>
      </c>
      <c r="R16" s="20">
        <f>R19+S19</f>
        <v>0.86388888888888882</v>
      </c>
      <c r="S16" s="14">
        <v>1.3888888888888889E-3</v>
      </c>
      <c r="T16" s="14">
        <v>1.3888888888888889E-3</v>
      </c>
      <c r="U16" s="14"/>
    </row>
    <row r="17" spans="1:22" s="3" customFormat="1">
      <c r="A17" s="15">
        <v>4.8611111111111112E-3</v>
      </c>
      <c r="B17" s="16">
        <f t="shared" si="7"/>
        <v>0.24027777777777776</v>
      </c>
      <c r="C17" s="21">
        <f t="shared" si="8"/>
        <v>0.30138888888888882</v>
      </c>
      <c r="D17" s="16">
        <f t="shared" si="9"/>
        <v>0.60833333333333328</v>
      </c>
      <c r="E17" s="16">
        <f t="shared" si="10"/>
        <v>0.70208333333333328</v>
      </c>
      <c r="F17" s="16">
        <f t="shared" si="11"/>
        <v>0.7715277777777777</v>
      </c>
      <c r="G17" s="16"/>
      <c r="H17" s="19">
        <f t="shared" si="6"/>
        <v>11.3</v>
      </c>
      <c r="I17" s="19">
        <v>5.2</v>
      </c>
      <c r="J17" s="19"/>
      <c r="K17" s="19"/>
      <c r="L17" s="8" t="s">
        <v>14</v>
      </c>
      <c r="M17" s="16"/>
      <c r="N17" s="16"/>
      <c r="O17" s="16"/>
      <c r="P17" s="20"/>
      <c r="Q17" s="20"/>
      <c r="R17" s="20"/>
      <c r="S17" s="14"/>
      <c r="T17" s="14"/>
      <c r="U17" s="14"/>
    </row>
    <row r="18" spans="1:22" s="3" customFormat="1">
      <c r="A18" s="15">
        <v>1.3888888888888889E-3</v>
      </c>
      <c r="B18" s="16">
        <f t="shared" si="7"/>
        <v>0.24166666666666664</v>
      </c>
      <c r="C18" s="21">
        <f t="shared" si="8"/>
        <v>0.3027777777777777</v>
      </c>
      <c r="D18" s="16">
        <f t="shared" si="9"/>
        <v>0.60972222222222217</v>
      </c>
      <c r="E18" s="16">
        <f t="shared" si="10"/>
        <v>0.70347222222222217</v>
      </c>
      <c r="F18" s="16">
        <f t="shared" si="11"/>
        <v>0.77291666666666659</v>
      </c>
      <c r="G18" s="16"/>
      <c r="H18" s="19">
        <f t="shared" si="6"/>
        <v>12.100000000000001</v>
      </c>
      <c r="I18" s="19">
        <v>0.8</v>
      </c>
      <c r="J18" s="19"/>
      <c r="K18" s="19"/>
      <c r="L18" s="8" t="s">
        <v>15</v>
      </c>
      <c r="M18" s="16"/>
      <c r="N18" s="16"/>
      <c r="O18" s="16"/>
      <c r="P18" s="20"/>
      <c r="Q18" s="20"/>
      <c r="R18" s="20"/>
      <c r="S18" s="14"/>
      <c r="T18" s="14"/>
      <c r="U18" s="14">
        <v>3.472222222222222E-3</v>
      </c>
    </row>
    <row r="19" spans="1:22" s="3" customFormat="1">
      <c r="A19" s="23">
        <v>2.0833333333333333E-3</v>
      </c>
      <c r="B19" s="16">
        <f t="shared" si="7"/>
        <v>0.24374999999999997</v>
      </c>
      <c r="C19" s="21">
        <f t="shared" si="8"/>
        <v>0.30486111111111103</v>
      </c>
      <c r="D19" s="16">
        <f t="shared" si="9"/>
        <v>0.61180555555555549</v>
      </c>
      <c r="E19" s="16">
        <f t="shared" si="10"/>
        <v>0.70555555555555549</v>
      </c>
      <c r="F19" s="16">
        <f t="shared" si="11"/>
        <v>0.77499999999999991</v>
      </c>
      <c r="G19" s="16"/>
      <c r="H19" s="19">
        <f t="shared" si="6"/>
        <v>13.900000000000002</v>
      </c>
      <c r="I19" s="19">
        <v>1.8</v>
      </c>
      <c r="J19" s="19"/>
      <c r="K19" s="19"/>
      <c r="L19" s="18" t="s">
        <v>16</v>
      </c>
      <c r="M19" s="16">
        <f>M20+S20</f>
        <v>0.27777777777777779</v>
      </c>
      <c r="N19" s="16">
        <f>N20+S20</f>
        <v>0.33819444444444446</v>
      </c>
      <c r="O19" s="16">
        <f>O20+S20</f>
        <v>0.64722222222222214</v>
      </c>
      <c r="P19" s="20">
        <f>P20+S20</f>
        <v>0.74097222222222214</v>
      </c>
      <c r="Q19" s="20">
        <f>Q20+S20</f>
        <v>0.81041666666666656</v>
      </c>
      <c r="R19" s="20">
        <f>R20+S20</f>
        <v>0.85902777777777772</v>
      </c>
      <c r="S19" s="14">
        <v>4.8611111111111112E-3</v>
      </c>
      <c r="T19" s="14">
        <v>3.472222222222222E-3</v>
      </c>
      <c r="U19" s="14">
        <v>2.0833333333333333E-3</v>
      </c>
    </row>
    <row r="20" spans="1:22" s="3" customFormat="1" ht="17.25" hidden="1" customHeight="1">
      <c r="A20" s="15"/>
      <c r="B20" s="16"/>
      <c r="C20" s="16"/>
      <c r="D20" s="16"/>
      <c r="E20" s="16"/>
      <c r="F20" s="16"/>
      <c r="G20" s="16"/>
      <c r="H20" s="19">
        <f t="shared" si="6"/>
        <v>13.900000000000002</v>
      </c>
      <c r="I20" s="19"/>
      <c r="J20" s="19"/>
      <c r="K20" s="19"/>
      <c r="L20" s="8" t="s">
        <v>14</v>
      </c>
      <c r="M20" s="16">
        <f t="shared" si="0"/>
        <v>0.27569444444444446</v>
      </c>
      <c r="N20" s="16">
        <f t="shared" si="1"/>
        <v>0.33611111111111114</v>
      </c>
      <c r="O20" s="16">
        <f t="shared" si="2"/>
        <v>0.64513888888888882</v>
      </c>
      <c r="P20" s="20">
        <f t="shared" si="3"/>
        <v>0.73888888888888882</v>
      </c>
      <c r="Q20" s="20">
        <f>Q21+S21</f>
        <v>0.80833333333333324</v>
      </c>
      <c r="R20" s="20">
        <f>R21+S21</f>
        <v>0.8569444444444444</v>
      </c>
      <c r="S20" s="14">
        <v>2.0833333333333333E-3</v>
      </c>
      <c r="T20" s="14">
        <v>2.0833333333333333E-3</v>
      </c>
      <c r="U20" s="14">
        <v>1.3888888888888889E-3</v>
      </c>
    </row>
    <row r="21" spans="1:22" s="3" customFormat="1" ht="17.25" customHeight="1">
      <c r="A21" s="15"/>
      <c r="B21" s="16"/>
      <c r="C21" s="16"/>
      <c r="D21" s="16"/>
      <c r="E21" s="16"/>
      <c r="F21" s="16"/>
      <c r="G21" s="16"/>
      <c r="H21" s="19">
        <f>H20+I21</f>
        <v>13.900000000000002</v>
      </c>
      <c r="I21" s="19"/>
      <c r="J21" s="19"/>
      <c r="K21" s="19"/>
      <c r="L21" s="8" t="s">
        <v>15</v>
      </c>
      <c r="M21" s="16">
        <f t="shared" si="0"/>
        <v>0.27430555555555558</v>
      </c>
      <c r="N21" s="16">
        <f t="shared" si="1"/>
        <v>0.33472222222222225</v>
      </c>
      <c r="O21" s="16">
        <f t="shared" si="2"/>
        <v>0.64374999999999993</v>
      </c>
      <c r="P21" s="20">
        <f t="shared" si="3"/>
        <v>0.73749999999999993</v>
      </c>
      <c r="Q21" s="20">
        <f>Q22+S22</f>
        <v>0.80694444444444435</v>
      </c>
      <c r="R21" s="20">
        <f>R22+S22</f>
        <v>0.85555555555555551</v>
      </c>
      <c r="S21" s="14">
        <v>1.3888888888888889E-3</v>
      </c>
      <c r="T21" s="14">
        <v>1.3888888888888889E-3</v>
      </c>
      <c r="U21" s="14">
        <v>2.0833333333333333E-3</v>
      </c>
    </row>
    <row r="22" spans="1:22" s="3" customFormat="1" ht="17.25" customHeight="1">
      <c r="A22" s="15"/>
      <c r="B22" s="16"/>
      <c r="C22" s="16"/>
      <c r="D22" s="16"/>
      <c r="E22" s="16"/>
      <c r="F22" s="16"/>
      <c r="G22" s="16"/>
      <c r="H22" s="19">
        <f t="shared" si="6"/>
        <v>13.900000000000002</v>
      </c>
      <c r="I22" s="19"/>
      <c r="J22" s="19"/>
      <c r="K22" s="19"/>
      <c r="L22" s="8" t="s">
        <v>14</v>
      </c>
      <c r="M22" s="16">
        <f t="shared" si="0"/>
        <v>0.27222222222222225</v>
      </c>
      <c r="N22" s="16">
        <f t="shared" si="1"/>
        <v>0.33263888888888893</v>
      </c>
      <c r="O22" s="16">
        <f t="shared" si="2"/>
        <v>0.64166666666666661</v>
      </c>
      <c r="P22" s="20">
        <f t="shared" si="3"/>
        <v>0.73541666666666661</v>
      </c>
      <c r="Q22" s="20">
        <f>Q23+S23</f>
        <v>0.80486111111111103</v>
      </c>
      <c r="R22" s="20">
        <f>R23+S23</f>
        <v>0.85347222222222219</v>
      </c>
      <c r="S22" s="14">
        <v>2.0833333333333333E-3</v>
      </c>
      <c r="T22" s="14">
        <v>1.3888888888888889E-3</v>
      </c>
      <c r="U22" s="14">
        <v>7.6388888888888886E-3</v>
      </c>
    </row>
    <row r="23" spans="1:22" s="3" customFormat="1">
      <c r="A23" s="15">
        <v>9.7222222222222224E-3</v>
      </c>
      <c r="B23" s="16">
        <f>B19+A23</f>
        <v>0.25347222222222221</v>
      </c>
      <c r="C23" s="16">
        <f>C19+A23</f>
        <v>0.31458333333333327</v>
      </c>
      <c r="D23" s="16">
        <f>D19+A23</f>
        <v>0.62152777777777768</v>
      </c>
      <c r="E23" s="16">
        <f>E19+A23</f>
        <v>0.71527777777777768</v>
      </c>
      <c r="F23" s="16">
        <f>F19+A23</f>
        <v>0.7847222222222221</v>
      </c>
      <c r="G23" s="16">
        <v>0.83333333333333337</v>
      </c>
      <c r="H23" s="19">
        <f t="shared" si="6"/>
        <v>24.200000000000003</v>
      </c>
      <c r="I23" s="19">
        <v>10.3</v>
      </c>
      <c r="J23" s="19">
        <v>0</v>
      </c>
      <c r="K23" s="19">
        <v>0</v>
      </c>
      <c r="L23" s="19" t="s">
        <v>17</v>
      </c>
      <c r="M23" s="16">
        <f t="shared" si="0"/>
        <v>0.26250000000000001</v>
      </c>
      <c r="N23" s="16">
        <f t="shared" si="1"/>
        <v>0.32291666666666669</v>
      </c>
      <c r="O23" s="16">
        <f t="shared" si="2"/>
        <v>0.63194444444444442</v>
      </c>
      <c r="P23" s="20">
        <f t="shared" si="3"/>
        <v>0.72569444444444442</v>
      </c>
      <c r="Q23" s="20">
        <f>Q24+S24</f>
        <v>0.79513888888888884</v>
      </c>
      <c r="R23" s="20">
        <f>R24+S24</f>
        <v>0.84375</v>
      </c>
      <c r="S23" s="14">
        <v>9.7222222222222224E-3</v>
      </c>
      <c r="T23" s="14">
        <v>6.2500000000000003E-3</v>
      </c>
      <c r="U23" s="14">
        <v>2.0833333333333333E-3</v>
      </c>
    </row>
    <row r="24" spans="1:22" s="3" customFormat="1">
      <c r="A24" s="15">
        <v>2.0833333333333333E-3</v>
      </c>
      <c r="B24" s="16">
        <f>B23+A24</f>
        <v>0.25555555555555554</v>
      </c>
      <c r="C24" s="16">
        <f>C23+A24</f>
        <v>0.3166666666666666</v>
      </c>
      <c r="D24" s="16">
        <f>D23+S24</f>
        <v>0.62361111111111101</v>
      </c>
      <c r="E24" s="16">
        <f>E23+S24</f>
        <v>0.71736111111111101</v>
      </c>
      <c r="F24" s="16">
        <f>F23+S24</f>
        <v>0.78680555555555542</v>
      </c>
      <c r="G24" s="16">
        <f>G23+S24</f>
        <v>0.8354166666666667</v>
      </c>
      <c r="H24" s="19">
        <f t="shared" si="6"/>
        <v>27.500000000000004</v>
      </c>
      <c r="I24" s="19">
        <v>3.3</v>
      </c>
      <c r="J24" s="19">
        <f>J23+K24</f>
        <v>3.3</v>
      </c>
      <c r="K24" s="19">
        <v>3.3</v>
      </c>
      <c r="L24" s="24" t="s">
        <v>18</v>
      </c>
      <c r="M24" s="16">
        <f t="shared" si="0"/>
        <v>0.26041666666666669</v>
      </c>
      <c r="N24" s="16">
        <f t="shared" si="1"/>
        <v>0.32083333333333336</v>
      </c>
      <c r="O24" s="16">
        <f t="shared" si="2"/>
        <v>0.62986111111111109</v>
      </c>
      <c r="P24" s="20">
        <f t="shared" si="3"/>
        <v>0.72361111111111109</v>
      </c>
      <c r="Q24" s="20">
        <f t="shared" si="4"/>
        <v>0.79305555555555551</v>
      </c>
      <c r="R24" s="20">
        <f t="shared" si="5"/>
        <v>0.84166666666666667</v>
      </c>
      <c r="S24" s="14">
        <v>2.0833333333333333E-3</v>
      </c>
      <c r="T24" s="14">
        <v>2.0833333333333333E-3</v>
      </c>
      <c r="U24" s="14">
        <v>1.3888888888888889E-3</v>
      </c>
    </row>
    <row r="25" spans="1:22" s="3" customFormat="1">
      <c r="A25" s="15">
        <v>1.3888888888888889E-3</v>
      </c>
      <c r="B25" s="16">
        <f>B24+A25</f>
        <v>0.25694444444444442</v>
      </c>
      <c r="C25" s="16">
        <f>C24+A25</f>
        <v>0.31805555555555548</v>
      </c>
      <c r="D25" s="16">
        <f>D24+S25</f>
        <v>0.62499999999999989</v>
      </c>
      <c r="E25" s="16">
        <f>E24+S25</f>
        <v>0.71874999999999989</v>
      </c>
      <c r="F25" s="16">
        <f>F24+S25</f>
        <v>0.78819444444444431</v>
      </c>
      <c r="G25" s="16">
        <f>G24+S25</f>
        <v>0.83680555555555558</v>
      </c>
      <c r="H25" s="19">
        <f t="shared" si="6"/>
        <v>29.000000000000004</v>
      </c>
      <c r="I25" s="19">
        <v>1.5</v>
      </c>
      <c r="J25" s="19">
        <f>J24+K25</f>
        <v>4.8</v>
      </c>
      <c r="K25" s="19">
        <v>1.5</v>
      </c>
      <c r="L25" s="19" t="s">
        <v>19</v>
      </c>
      <c r="M25" s="16">
        <v>0.2590277777777778</v>
      </c>
      <c r="N25" s="16">
        <v>0.31944444444444448</v>
      </c>
      <c r="O25" s="16">
        <v>0.62847222222222221</v>
      </c>
      <c r="P25" s="20">
        <v>0.72222222222222221</v>
      </c>
      <c r="Q25" s="20">
        <v>0.79166666666666663</v>
      </c>
      <c r="R25" s="20">
        <v>0.84027777777777779</v>
      </c>
      <c r="S25" s="14">
        <v>1.3888888888888889E-3</v>
      </c>
      <c r="T25" s="14">
        <v>1.3888888888888889E-3</v>
      </c>
    </row>
    <row r="26" spans="1:22" s="3" customFormat="1" ht="12.75" customHeight="1">
      <c r="A26" s="1"/>
      <c r="B26" s="25"/>
      <c r="C26" s="25"/>
      <c r="D26" s="25"/>
      <c r="E26" s="25"/>
      <c r="F26" s="25"/>
      <c r="G26" s="25"/>
      <c r="H26" s="26"/>
      <c r="I26" s="26"/>
      <c r="J26" s="26"/>
      <c r="K26" s="26"/>
      <c r="L26" s="27"/>
      <c r="M26" s="25"/>
      <c r="N26" s="25"/>
      <c r="O26" s="25"/>
      <c r="P26" s="28"/>
      <c r="Q26" s="28"/>
      <c r="R26" s="28"/>
      <c r="S26" s="1"/>
      <c r="T26" s="1"/>
    </row>
    <row r="27" spans="1:22" s="3" customFormat="1">
      <c r="A27" s="1"/>
      <c r="B27" s="29"/>
      <c r="C27" s="29"/>
      <c r="D27" s="29"/>
      <c r="E27" s="29"/>
      <c r="F27" s="29"/>
      <c r="G27" s="29"/>
      <c r="H27" s="30"/>
      <c r="I27" s="30"/>
      <c r="J27" s="30"/>
      <c r="K27" s="30"/>
      <c r="L27" s="30"/>
      <c r="M27" s="29"/>
      <c r="N27" s="29"/>
      <c r="O27" s="29"/>
      <c r="P27" s="15"/>
      <c r="Q27" s="15"/>
      <c r="R27" s="15"/>
      <c r="S27" s="1"/>
      <c r="T27" s="1"/>
      <c r="U27" s="31"/>
      <c r="V27" s="31"/>
    </row>
    <row r="28" spans="1:22" hidden="1">
      <c r="B28" s="15">
        <f>B25-B9</f>
        <v>3.1249999999999972E-2</v>
      </c>
      <c r="C28" s="15">
        <f>C25-C9</f>
        <v>3.1249999999999944E-2</v>
      </c>
      <c r="D28" s="15">
        <f>D25-D9</f>
        <v>3.1249999999999889E-2</v>
      </c>
      <c r="E28" s="15">
        <f>E25-E9</f>
        <v>3.1249999999999889E-2</v>
      </c>
      <c r="F28" s="15">
        <f>F25-F9</f>
        <v>3.1249999999999889E-2</v>
      </c>
      <c r="M28" s="32">
        <f>M9-M25</f>
        <v>3.1249999999999944E-2</v>
      </c>
      <c r="N28" s="32"/>
      <c r="O28" s="32"/>
      <c r="P28" s="32"/>
      <c r="Q28" s="32"/>
      <c r="R28" s="32"/>
    </row>
    <row r="30" spans="1:22">
      <c r="A30" s="33" t="s">
        <v>20</v>
      </c>
      <c r="B30" s="33" t="s">
        <v>20</v>
      </c>
      <c r="C30" s="33"/>
      <c r="D30" s="33"/>
      <c r="E30" s="33"/>
      <c r="F30" s="33"/>
      <c r="G30" s="34"/>
      <c r="H30" s="34"/>
      <c r="I30" s="34"/>
      <c r="J30" s="35"/>
      <c r="K30" s="33" t="s">
        <v>21</v>
      </c>
      <c r="L30" s="34"/>
      <c r="M30" s="34"/>
      <c r="N30" s="34"/>
      <c r="O30" s="36" t="s">
        <v>21</v>
      </c>
      <c r="P30" s="36"/>
      <c r="Q30" s="37"/>
      <c r="R30" s="37"/>
      <c r="S30" s="38"/>
      <c r="T30" s="38"/>
    </row>
    <row r="31" spans="1:22">
      <c r="A31" s="33" t="s">
        <v>22</v>
      </c>
      <c r="B31" s="33" t="s">
        <v>22</v>
      </c>
      <c r="C31" s="33"/>
      <c r="D31" s="33"/>
      <c r="E31" s="33"/>
      <c r="F31" s="33"/>
      <c r="G31" s="34"/>
      <c r="H31" s="34"/>
      <c r="I31" s="34"/>
      <c r="J31" s="35"/>
      <c r="K31" s="39" t="s">
        <v>23</v>
      </c>
      <c r="L31" s="39"/>
      <c r="M31" s="34"/>
      <c r="N31" s="34"/>
      <c r="O31" s="40" t="s">
        <v>24</v>
      </c>
      <c r="P31" s="40"/>
      <c r="Q31" s="40"/>
      <c r="R31" s="40"/>
      <c r="S31" s="40"/>
      <c r="T31" s="40"/>
    </row>
    <row r="32" spans="1:22">
      <c r="A32" s="33"/>
      <c r="B32" s="33"/>
      <c r="C32" s="33"/>
      <c r="D32" s="33"/>
      <c r="E32" s="33"/>
      <c r="F32" s="33"/>
      <c r="G32" s="34"/>
      <c r="H32" s="34"/>
      <c r="I32" s="34"/>
      <c r="J32" s="35"/>
      <c r="K32" s="41"/>
      <c r="L32" s="41"/>
      <c r="M32" s="34"/>
      <c r="N32" s="34"/>
      <c r="O32" s="42"/>
      <c r="P32" s="42"/>
      <c r="Q32" s="42"/>
      <c r="R32" s="42"/>
      <c r="S32" s="42"/>
      <c r="T32" s="42"/>
    </row>
    <row r="33" spans="1:20">
      <c r="A33" s="33"/>
      <c r="B33" s="33"/>
      <c r="C33" s="33"/>
      <c r="D33" s="33"/>
      <c r="E33" s="33"/>
      <c r="F33" s="33"/>
      <c r="G33" s="34"/>
      <c r="H33" s="34"/>
      <c r="I33" s="34"/>
      <c r="J33" s="35"/>
      <c r="K33" s="41"/>
      <c r="L33" s="41"/>
      <c r="M33" s="34"/>
      <c r="N33" s="34"/>
      <c r="O33" s="42"/>
      <c r="P33" s="42"/>
      <c r="Q33" s="42"/>
      <c r="R33" s="42"/>
      <c r="S33" s="42"/>
      <c r="T33" s="42"/>
    </row>
    <row r="34" spans="1:20">
      <c r="A34" s="33"/>
      <c r="B34" s="33"/>
      <c r="C34" s="33"/>
      <c r="D34" s="33"/>
      <c r="E34" s="33"/>
      <c r="F34" s="33"/>
      <c r="G34" s="34"/>
      <c r="H34" s="34"/>
      <c r="I34" s="34"/>
      <c r="J34" s="35"/>
      <c r="K34" s="41"/>
      <c r="L34" s="41"/>
      <c r="M34" s="34"/>
      <c r="N34" s="34"/>
      <c r="O34" s="42"/>
      <c r="P34" s="42"/>
      <c r="Q34" s="42"/>
      <c r="R34" s="42"/>
      <c r="S34" s="42"/>
      <c r="T34" s="42"/>
    </row>
    <row r="35" spans="1:20">
      <c r="A35" s="33"/>
      <c r="B35" s="33"/>
      <c r="C35" s="33"/>
      <c r="D35" s="33"/>
      <c r="E35" s="33"/>
      <c r="F35" s="33"/>
      <c r="G35" s="34"/>
      <c r="H35" s="34"/>
      <c r="I35" s="34"/>
      <c r="J35" s="35"/>
      <c r="K35" s="41"/>
      <c r="L35" s="41"/>
      <c r="M35" s="34"/>
      <c r="N35" s="34"/>
      <c r="O35" s="42"/>
      <c r="P35" s="42"/>
      <c r="Q35" s="42"/>
      <c r="R35" s="42"/>
      <c r="S35" s="42"/>
      <c r="T35" s="42"/>
    </row>
    <row r="36" spans="1:20">
      <c r="A36" s="33"/>
      <c r="B36" s="33"/>
      <c r="C36" s="33"/>
      <c r="D36" s="33"/>
      <c r="E36" s="33"/>
      <c r="F36" s="33"/>
      <c r="G36" s="34"/>
      <c r="H36" s="34"/>
      <c r="I36" s="34"/>
      <c r="J36" s="35"/>
      <c r="K36" s="41"/>
      <c r="L36" s="41"/>
      <c r="M36" s="34"/>
      <c r="N36" s="34"/>
      <c r="O36" s="42"/>
      <c r="P36" s="42"/>
      <c r="Q36" s="42"/>
      <c r="R36" s="42"/>
      <c r="S36" s="42"/>
      <c r="T36" s="42"/>
    </row>
    <row r="37" spans="1:20">
      <c r="A37" s="33"/>
      <c r="B37" s="33"/>
      <c r="C37" s="33"/>
      <c r="D37" s="33"/>
      <c r="E37" s="33"/>
      <c r="F37" s="33"/>
      <c r="G37" s="34"/>
      <c r="H37" s="34"/>
      <c r="I37" s="34"/>
      <c r="J37" s="35"/>
      <c r="K37" s="41"/>
      <c r="L37" s="41"/>
      <c r="M37" s="34"/>
      <c r="N37" s="34"/>
      <c r="O37" s="42"/>
      <c r="P37" s="42"/>
      <c r="Q37" s="42"/>
      <c r="R37" s="42"/>
      <c r="S37" s="42"/>
      <c r="T37" s="42"/>
    </row>
    <row r="38" spans="1:20">
      <c r="A38" s="33"/>
      <c r="B38" s="33"/>
      <c r="C38" s="33"/>
      <c r="D38" s="33"/>
      <c r="E38" s="33"/>
      <c r="F38" s="33"/>
      <c r="G38" s="34"/>
      <c r="H38" s="34"/>
      <c r="I38" s="34"/>
      <c r="J38" s="35"/>
      <c r="K38" s="41"/>
      <c r="L38" s="41"/>
      <c r="M38" s="34"/>
      <c r="N38" s="34"/>
      <c r="O38" s="42"/>
      <c r="P38" s="42"/>
      <c r="Q38" s="42"/>
      <c r="R38" s="42"/>
      <c r="S38" s="42"/>
      <c r="T38" s="42"/>
    </row>
    <row r="39" spans="1:20">
      <c r="A39" s="33"/>
      <c r="B39" s="33"/>
      <c r="C39" s="33"/>
      <c r="D39" s="33"/>
      <c r="E39" s="33"/>
      <c r="F39" s="33"/>
      <c r="G39" s="34"/>
      <c r="H39" s="34"/>
      <c r="I39" s="34"/>
      <c r="J39" s="35"/>
      <c r="K39" s="41"/>
      <c r="L39" s="41"/>
      <c r="M39" s="34"/>
      <c r="N39" s="34"/>
      <c r="O39" s="42"/>
      <c r="P39" s="42"/>
      <c r="Q39" s="42"/>
      <c r="R39" s="42"/>
      <c r="S39" s="42"/>
      <c r="T39" s="42"/>
    </row>
    <row r="40" spans="1:20">
      <c r="A40" s="33"/>
      <c r="B40" s="33"/>
      <c r="C40" s="33"/>
      <c r="D40" s="33"/>
      <c r="E40" s="33"/>
      <c r="F40" s="33"/>
      <c r="G40" s="34"/>
      <c r="H40" s="34"/>
      <c r="I40" s="34"/>
      <c r="J40" s="35"/>
      <c r="K40" s="41"/>
      <c r="L40" s="41"/>
      <c r="M40" s="34"/>
      <c r="N40" s="34"/>
      <c r="O40" s="42"/>
      <c r="P40" s="42"/>
      <c r="Q40" s="42"/>
      <c r="R40" s="42"/>
      <c r="S40" s="42"/>
      <c r="T40" s="42"/>
    </row>
    <row r="41" spans="1:20">
      <c r="A41" s="33"/>
      <c r="B41" s="33"/>
      <c r="C41" s="33"/>
      <c r="D41" s="33"/>
      <c r="E41" s="33"/>
      <c r="F41" s="33"/>
      <c r="G41" s="34"/>
      <c r="H41" s="34"/>
      <c r="I41" s="34"/>
      <c r="J41" s="35"/>
      <c r="K41" s="41"/>
      <c r="L41" s="41"/>
      <c r="M41" s="34"/>
      <c r="N41" s="34"/>
      <c r="O41" s="42"/>
      <c r="P41" s="42"/>
      <c r="Q41" s="42"/>
      <c r="R41" s="42"/>
      <c r="S41" s="42"/>
      <c r="T41" s="42"/>
    </row>
    <row r="42" spans="1:20">
      <c r="A42" s="33"/>
      <c r="B42" s="33"/>
      <c r="C42" s="33"/>
      <c r="D42" s="33"/>
      <c r="E42" s="33"/>
      <c r="F42" s="33"/>
      <c r="G42" s="34"/>
      <c r="H42" s="34"/>
      <c r="I42" s="34"/>
      <c r="J42" s="35"/>
      <c r="K42" s="41"/>
      <c r="L42" s="41"/>
      <c r="M42" s="34"/>
      <c r="N42" s="34"/>
      <c r="O42" s="42"/>
      <c r="P42" s="42"/>
      <c r="Q42" s="42"/>
      <c r="R42" s="42"/>
      <c r="S42" s="42"/>
      <c r="T42" s="42"/>
    </row>
    <row r="43" spans="1:20">
      <c r="A43" s="33"/>
      <c r="B43" s="33"/>
      <c r="C43" s="33"/>
      <c r="D43" s="33"/>
      <c r="E43" s="33"/>
      <c r="F43" s="33"/>
      <c r="G43" s="34"/>
      <c r="H43" s="34"/>
      <c r="I43" s="34"/>
      <c r="J43" s="35"/>
      <c r="K43" s="41"/>
      <c r="L43" s="41"/>
      <c r="M43" s="34"/>
      <c r="N43" s="34"/>
      <c r="O43" s="42"/>
      <c r="P43" s="42"/>
      <c r="Q43" s="42"/>
      <c r="R43" s="42"/>
      <c r="S43" s="42"/>
      <c r="T43" s="42"/>
    </row>
    <row r="46" spans="1:20">
      <c r="P46" s="2"/>
      <c r="Q46" s="2"/>
      <c r="R46" s="2"/>
      <c r="S46" s="2"/>
    </row>
    <row r="47" spans="1:20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20">
      <c r="B48" s="5" t="s">
        <v>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21">
      <c r="B49" s="6" t="s">
        <v>1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2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B51" s="7" t="s">
        <v>2</v>
      </c>
      <c r="C51" s="7" t="s">
        <v>2</v>
      </c>
      <c r="D51" s="8" t="s">
        <v>2</v>
      </c>
      <c r="E51" s="9" t="s">
        <v>2</v>
      </c>
      <c r="F51" s="9" t="s">
        <v>2</v>
      </c>
      <c r="G51" s="9" t="s">
        <v>2</v>
      </c>
      <c r="H51" s="10" t="s">
        <v>3</v>
      </c>
      <c r="I51" s="10" t="s">
        <v>4</v>
      </c>
      <c r="J51" s="11" t="s">
        <v>4</v>
      </c>
      <c r="K51" s="11" t="s">
        <v>4</v>
      </c>
      <c r="L51" s="8" t="s">
        <v>5</v>
      </c>
      <c r="M51" s="9" t="s">
        <v>2</v>
      </c>
      <c r="N51" s="9" t="s">
        <v>2</v>
      </c>
      <c r="O51" s="9" t="s">
        <v>2</v>
      </c>
      <c r="P51" s="8" t="s">
        <v>2</v>
      </c>
      <c r="Q51" s="8" t="s">
        <v>2</v>
      </c>
      <c r="R51" s="8" t="s">
        <v>2</v>
      </c>
    </row>
    <row r="52" spans="1:21">
      <c r="B52" s="12">
        <v>1</v>
      </c>
      <c r="C52" s="12">
        <v>2</v>
      </c>
      <c r="D52" s="13">
        <v>3</v>
      </c>
      <c r="E52" s="13">
        <v>4</v>
      </c>
      <c r="F52" s="13">
        <v>5</v>
      </c>
      <c r="G52" s="13">
        <v>6</v>
      </c>
      <c r="H52" s="13">
        <v>7</v>
      </c>
      <c r="I52" s="13">
        <v>8</v>
      </c>
      <c r="J52" s="13"/>
      <c r="K52" s="13"/>
      <c r="L52" s="13">
        <v>9</v>
      </c>
      <c r="M52" s="13">
        <v>10</v>
      </c>
      <c r="N52" s="13">
        <v>11</v>
      </c>
      <c r="O52" s="13">
        <v>12</v>
      </c>
      <c r="P52" s="13">
        <v>13</v>
      </c>
      <c r="Q52" s="13">
        <v>14</v>
      </c>
      <c r="R52" s="13">
        <v>15</v>
      </c>
      <c r="U52" s="14">
        <v>1.3888888888888889E-3</v>
      </c>
    </row>
    <row r="53" spans="1:21">
      <c r="A53" s="15">
        <v>1.3888888888888889E-3</v>
      </c>
      <c r="B53" s="16">
        <v>0.22569444444444445</v>
      </c>
      <c r="C53" s="17">
        <v>0.28680555555555554</v>
      </c>
      <c r="D53" s="16">
        <v>0.59375</v>
      </c>
      <c r="E53" s="16">
        <v>0.6875</v>
      </c>
      <c r="F53" s="16">
        <v>0.75694444444444442</v>
      </c>
      <c r="G53" s="16"/>
      <c r="H53" s="18">
        <v>0</v>
      </c>
      <c r="I53" s="18">
        <v>0</v>
      </c>
      <c r="J53" s="18"/>
      <c r="K53" s="18"/>
      <c r="L53" s="19" t="s">
        <v>6</v>
      </c>
      <c r="M53" s="16">
        <f t="shared" ref="M53:M59" si="12">M54+S54</f>
        <v>0.29027777777777775</v>
      </c>
      <c r="N53" s="16">
        <f t="shared" ref="N53:N59" si="13">N54+S54</f>
        <v>0.35069444444444442</v>
      </c>
      <c r="O53" s="16">
        <f t="shared" ref="O53:O59" si="14">O54+S54</f>
        <v>0.6597222222222221</v>
      </c>
      <c r="P53" s="20">
        <f t="shared" ref="P53:P59" si="15">P54+S54</f>
        <v>0.7534722222222221</v>
      </c>
      <c r="Q53" s="20">
        <f t="shared" ref="Q53:Q59" si="16">Q54+S54</f>
        <v>0.82291666666666652</v>
      </c>
      <c r="R53" s="20">
        <f t="shared" ref="R53:R59" si="17">R54+S54</f>
        <v>0.87152777777777768</v>
      </c>
      <c r="S53" s="14">
        <v>1.3888888888888889E-3</v>
      </c>
      <c r="T53" s="14">
        <v>0</v>
      </c>
      <c r="U53" s="14">
        <v>1.3888888888888889E-3</v>
      </c>
    </row>
    <row r="54" spans="1:21">
      <c r="A54" s="15">
        <v>1.3888888888888889E-3</v>
      </c>
      <c r="B54" s="16">
        <f>B53+A54</f>
        <v>0.22708333333333333</v>
      </c>
      <c r="C54" s="21">
        <f>C53+A54</f>
        <v>0.28819444444444442</v>
      </c>
      <c r="D54" s="16">
        <f>D53+A54</f>
        <v>0.59513888888888888</v>
      </c>
      <c r="E54" s="16">
        <f>E53+A54</f>
        <v>0.68888888888888888</v>
      </c>
      <c r="F54" s="16">
        <f>F53+A54</f>
        <v>0.7583333333333333</v>
      </c>
      <c r="G54" s="16"/>
      <c r="H54" s="19">
        <f t="shared" ref="H54:H64" si="18">H53+I54</f>
        <v>1</v>
      </c>
      <c r="I54" s="19">
        <v>1</v>
      </c>
      <c r="J54" s="19"/>
      <c r="K54" s="19"/>
      <c r="L54" s="19" t="s">
        <v>7</v>
      </c>
      <c r="M54" s="16">
        <f t="shared" si="12"/>
        <v>0.28888888888888886</v>
      </c>
      <c r="N54" s="16">
        <f t="shared" si="13"/>
        <v>0.34930555555555554</v>
      </c>
      <c r="O54" s="16">
        <f t="shared" si="14"/>
        <v>0.65833333333333321</v>
      </c>
      <c r="P54" s="20">
        <f t="shared" si="15"/>
        <v>0.75208333333333321</v>
      </c>
      <c r="Q54" s="20">
        <f t="shared" si="16"/>
        <v>0.82152777777777763</v>
      </c>
      <c r="R54" s="20">
        <f t="shared" si="17"/>
        <v>0.8701388888888888</v>
      </c>
      <c r="S54" s="14">
        <v>1.3888888888888889E-3</v>
      </c>
      <c r="T54" s="14">
        <v>1.3888888888888889E-3</v>
      </c>
      <c r="U54" s="14">
        <v>6.9444444444444447E-4</v>
      </c>
    </row>
    <row r="55" spans="1:21">
      <c r="A55" s="15">
        <v>1.3888888888888889E-3</v>
      </c>
      <c r="B55" s="16">
        <f t="shared" ref="B55:B63" si="19">B54+A55</f>
        <v>0.22847222222222222</v>
      </c>
      <c r="C55" s="21">
        <f t="shared" ref="C55:C63" si="20">C54+A55</f>
        <v>0.2895833333333333</v>
      </c>
      <c r="D55" s="16">
        <f t="shared" ref="D55:D63" si="21">D54+A55</f>
        <v>0.59652777777777777</v>
      </c>
      <c r="E55" s="16">
        <f t="shared" ref="E55:E63" si="22">E54+A55</f>
        <v>0.69027777777777777</v>
      </c>
      <c r="F55" s="16">
        <f t="shared" ref="F55:F63" si="23">F54+A55</f>
        <v>0.75972222222222219</v>
      </c>
      <c r="G55" s="16"/>
      <c r="H55" s="19">
        <f t="shared" si="18"/>
        <v>1.6</v>
      </c>
      <c r="I55" s="19">
        <v>0.60000000000000009</v>
      </c>
      <c r="J55" s="19"/>
      <c r="K55" s="19"/>
      <c r="L55" s="19" t="s">
        <v>8</v>
      </c>
      <c r="M55" s="16">
        <f t="shared" si="12"/>
        <v>0.28819444444444442</v>
      </c>
      <c r="N55" s="16">
        <f t="shared" si="13"/>
        <v>0.34861111111111109</v>
      </c>
      <c r="O55" s="16">
        <f t="shared" si="14"/>
        <v>0.65763888888888877</v>
      </c>
      <c r="P55" s="20">
        <f t="shared" si="15"/>
        <v>0.75138888888888877</v>
      </c>
      <c r="Q55" s="20">
        <f t="shared" si="16"/>
        <v>0.82083333333333319</v>
      </c>
      <c r="R55" s="20">
        <f t="shared" si="17"/>
        <v>0.86944444444444435</v>
      </c>
      <c r="S55" s="14">
        <v>6.9444444444444447E-4</v>
      </c>
      <c r="T55" s="14">
        <v>1.3888888888888889E-3</v>
      </c>
      <c r="U55" s="14">
        <v>6.9444444444444447E-4</v>
      </c>
    </row>
    <row r="56" spans="1:21">
      <c r="A56" s="15">
        <v>1.3888888888888889E-3</v>
      </c>
      <c r="B56" s="16">
        <f t="shared" si="19"/>
        <v>0.2298611111111111</v>
      </c>
      <c r="C56" s="21">
        <f t="shared" si="20"/>
        <v>0.29097222222222219</v>
      </c>
      <c r="D56" s="16">
        <f t="shared" si="21"/>
        <v>0.59791666666666665</v>
      </c>
      <c r="E56" s="16">
        <f t="shared" si="22"/>
        <v>0.69166666666666665</v>
      </c>
      <c r="F56" s="16">
        <f t="shared" si="23"/>
        <v>0.76111111111111107</v>
      </c>
      <c r="G56" s="16"/>
      <c r="H56" s="19">
        <f t="shared" si="18"/>
        <v>2.2999999999999998</v>
      </c>
      <c r="I56" s="19">
        <v>0.7</v>
      </c>
      <c r="J56" s="19"/>
      <c r="K56" s="19"/>
      <c r="L56" s="22" t="s">
        <v>9</v>
      </c>
      <c r="M56" s="16">
        <f t="shared" si="12"/>
        <v>0.28749999999999998</v>
      </c>
      <c r="N56" s="16">
        <f t="shared" si="13"/>
        <v>0.34791666666666665</v>
      </c>
      <c r="O56" s="16">
        <f t="shared" si="14"/>
        <v>0.65694444444444433</v>
      </c>
      <c r="P56" s="20">
        <f t="shared" si="15"/>
        <v>0.75069444444444433</v>
      </c>
      <c r="Q56" s="20">
        <f t="shared" si="16"/>
        <v>0.82013888888888875</v>
      </c>
      <c r="R56" s="20">
        <f t="shared" si="17"/>
        <v>0.86874999999999991</v>
      </c>
      <c r="S56" s="14">
        <v>6.9444444444444447E-4</v>
      </c>
      <c r="T56" s="14">
        <v>1.3888888888888889E-3</v>
      </c>
      <c r="U56" s="14">
        <v>1.3888888888888889E-3</v>
      </c>
    </row>
    <row r="57" spans="1:21">
      <c r="A57" s="15">
        <v>1.3888888888888889E-3</v>
      </c>
      <c r="B57" s="16">
        <f t="shared" si="19"/>
        <v>0.23124999999999998</v>
      </c>
      <c r="C57" s="21">
        <f t="shared" si="20"/>
        <v>0.29236111111111107</v>
      </c>
      <c r="D57" s="16">
        <f t="shared" si="21"/>
        <v>0.59930555555555554</v>
      </c>
      <c r="E57" s="16">
        <f t="shared" si="22"/>
        <v>0.69305555555555554</v>
      </c>
      <c r="F57" s="16">
        <f t="shared" si="23"/>
        <v>0.76249999999999996</v>
      </c>
      <c r="G57" s="16"/>
      <c r="H57" s="19">
        <f t="shared" si="18"/>
        <v>3.5</v>
      </c>
      <c r="I57" s="19">
        <v>1.2</v>
      </c>
      <c r="J57" s="19"/>
      <c r="K57" s="19"/>
      <c r="L57" s="19" t="s">
        <v>10</v>
      </c>
      <c r="M57" s="16">
        <f t="shared" si="12"/>
        <v>0.28611111111111109</v>
      </c>
      <c r="N57" s="16">
        <f t="shared" si="13"/>
        <v>0.34652777777777777</v>
      </c>
      <c r="O57" s="16">
        <f t="shared" si="14"/>
        <v>0.65555555555555545</v>
      </c>
      <c r="P57" s="20">
        <f t="shared" si="15"/>
        <v>0.74930555555555545</v>
      </c>
      <c r="Q57" s="20">
        <f t="shared" si="16"/>
        <v>0.81874999999999987</v>
      </c>
      <c r="R57" s="20">
        <f t="shared" si="17"/>
        <v>0.86736111111111103</v>
      </c>
      <c r="S57" s="14">
        <v>1.3888888888888889E-3</v>
      </c>
      <c r="T57" s="14">
        <v>1.3888888888888889E-3</v>
      </c>
      <c r="U57" s="14">
        <v>1.3888888888888889E-3</v>
      </c>
    </row>
    <row r="58" spans="1:21">
      <c r="A58" s="15">
        <v>1.3888888888888889E-3</v>
      </c>
      <c r="B58" s="16">
        <f t="shared" si="19"/>
        <v>0.23263888888888887</v>
      </c>
      <c r="C58" s="21">
        <f t="shared" si="20"/>
        <v>0.29374999999999996</v>
      </c>
      <c r="D58" s="16">
        <f t="shared" si="21"/>
        <v>0.60069444444444442</v>
      </c>
      <c r="E58" s="16">
        <f t="shared" si="22"/>
        <v>0.69444444444444442</v>
      </c>
      <c r="F58" s="16">
        <f t="shared" si="23"/>
        <v>0.76388888888888884</v>
      </c>
      <c r="G58" s="16"/>
      <c r="H58" s="19">
        <f t="shared" si="18"/>
        <v>4.5</v>
      </c>
      <c r="I58" s="19">
        <v>1</v>
      </c>
      <c r="J58" s="19"/>
      <c r="K58" s="19"/>
      <c r="L58" s="19" t="s">
        <v>11</v>
      </c>
      <c r="M58" s="16">
        <f t="shared" si="12"/>
        <v>0.28472222222222221</v>
      </c>
      <c r="N58" s="16">
        <f t="shared" si="13"/>
        <v>0.34513888888888888</v>
      </c>
      <c r="O58" s="16">
        <f t="shared" si="14"/>
        <v>0.65416666666666656</v>
      </c>
      <c r="P58" s="20">
        <f t="shared" si="15"/>
        <v>0.74791666666666656</v>
      </c>
      <c r="Q58" s="20">
        <f t="shared" si="16"/>
        <v>0.81736111111111098</v>
      </c>
      <c r="R58" s="20">
        <f t="shared" si="17"/>
        <v>0.86597222222222214</v>
      </c>
      <c r="S58" s="14">
        <v>1.3888888888888889E-3</v>
      </c>
      <c r="T58" s="14">
        <v>1.3888888888888889E-3</v>
      </c>
      <c r="U58" s="14">
        <v>6.9444444444444447E-4</v>
      </c>
    </row>
    <row r="59" spans="1:21">
      <c r="A59" s="15">
        <v>1.3888888888888889E-3</v>
      </c>
      <c r="B59" s="16">
        <f t="shared" si="19"/>
        <v>0.23402777777777775</v>
      </c>
      <c r="C59" s="21">
        <f t="shared" si="20"/>
        <v>0.29513888888888884</v>
      </c>
      <c r="D59" s="16">
        <f t="shared" si="21"/>
        <v>0.6020833333333333</v>
      </c>
      <c r="E59" s="16">
        <f t="shared" si="22"/>
        <v>0.6958333333333333</v>
      </c>
      <c r="F59" s="16">
        <f t="shared" si="23"/>
        <v>0.76527777777777772</v>
      </c>
      <c r="G59" s="16"/>
      <c r="H59" s="19">
        <f t="shared" si="18"/>
        <v>5.4</v>
      </c>
      <c r="I59" s="19">
        <v>0.9</v>
      </c>
      <c r="J59" s="19"/>
      <c r="K59" s="19"/>
      <c r="L59" s="19" t="s">
        <v>12</v>
      </c>
      <c r="M59" s="16">
        <f t="shared" si="12"/>
        <v>0.28402777777777777</v>
      </c>
      <c r="N59" s="16">
        <f t="shared" si="13"/>
        <v>0.34444444444444444</v>
      </c>
      <c r="O59" s="16">
        <f t="shared" si="14"/>
        <v>0.65347222222222212</v>
      </c>
      <c r="P59" s="20">
        <f t="shared" si="15"/>
        <v>0.74722222222222212</v>
      </c>
      <c r="Q59" s="20">
        <f t="shared" si="16"/>
        <v>0.81666666666666654</v>
      </c>
      <c r="R59" s="20">
        <f t="shared" si="17"/>
        <v>0.8652777777777777</v>
      </c>
      <c r="S59" s="14">
        <v>6.9444444444444447E-4</v>
      </c>
      <c r="T59" s="14">
        <v>6.9444444444444447E-4</v>
      </c>
      <c r="U59" s="14">
        <v>1.3888888888888889E-3</v>
      </c>
    </row>
    <row r="60" spans="1:21">
      <c r="A60" s="15">
        <v>1.3888888888888889E-3</v>
      </c>
      <c r="B60" s="16">
        <f t="shared" si="19"/>
        <v>0.23541666666666664</v>
      </c>
      <c r="C60" s="21">
        <f t="shared" si="20"/>
        <v>0.29652777777777772</v>
      </c>
      <c r="D60" s="16">
        <f t="shared" si="21"/>
        <v>0.60347222222222219</v>
      </c>
      <c r="E60" s="16">
        <f t="shared" si="22"/>
        <v>0.69722222222222219</v>
      </c>
      <c r="F60" s="16">
        <f t="shared" si="23"/>
        <v>0.76666666666666661</v>
      </c>
      <c r="G60" s="16"/>
      <c r="H60" s="19">
        <f t="shared" si="18"/>
        <v>6.1000000000000005</v>
      </c>
      <c r="I60" s="19">
        <v>0.7</v>
      </c>
      <c r="J60" s="19"/>
      <c r="K60" s="19"/>
      <c r="L60" s="19" t="s">
        <v>13</v>
      </c>
      <c r="M60" s="16">
        <f>M63+S63</f>
        <v>0.28263888888888888</v>
      </c>
      <c r="N60" s="16">
        <f>N63+S63</f>
        <v>0.34305555555555556</v>
      </c>
      <c r="O60" s="16">
        <f>O63+S63</f>
        <v>0.65208333333333324</v>
      </c>
      <c r="P60" s="20">
        <f>P63+S63</f>
        <v>0.74583333333333324</v>
      </c>
      <c r="Q60" s="20">
        <f>Q63+S63</f>
        <v>0.81527777777777766</v>
      </c>
      <c r="R60" s="20">
        <f>R63+S63</f>
        <v>0.86388888888888882</v>
      </c>
      <c r="S60" s="14">
        <v>1.3888888888888889E-3</v>
      </c>
      <c r="T60" s="14">
        <v>1.3888888888888889E-3</v>
      </c>
      <c r="U60" s="14"/>
    </row>
    <row r="61" spans="1:21">
      <c r="A61" s="15">
        <v>4.8611111111111112E-3</v>
      </c>
      <c r="B61" s="16">
        <f t="shared" si="19"/>
        <v>0.24027777777777776</v>
      </c>
      <c r="C61" s="21">
        <f t="shared" si="20"/>
        <v>0.30138888888888882</v>
      </c>
      <c r="D61" s="16">
        <f t="shared" si="21"/>
        <v>0.60833333333333328</v>
      </c>
      <c r="E61" s="16">
        <f t="shared" si="22"/>
        <v>0.70208333333333328</v>
      </c>
      <c r="F61" s="16">
        <f t="shared" si="23"/>
        <v>0.7715277777777777</v>
      </c>
      <c r="G61" s="16"/>
      <c r="H61" s="19">
        <f t="shared" si="18"/>
        <v>11.3</v>
      </c>
      <c r="I61" s="19">
        <v>5.2</v>
      </c>
      <c r="J61" s="19"/>
      <c r="K61" s="19"/>
      <c r="L61" s="8" t="s">
        <v>14</v>
      </c>
      <c r="M61" s="16"/>
      <c r="N61" s="16"/>
      <c r="O61" s="16"/>
      <c r="P61" s="20"/>
      <c r="Q61" s="20"/>
      <c r="R61" s="20"/>
      <c r="S61" s="14"/>
      <c r="T61" s="14"/>
      <c r="U61" s="14"/>
    </row>
    <row r="62" spans="1:21">
      <c r="A62" s="15">
        <v>1.3888888888888889E-3</v>
      </c>
      <c r="B62" s="16">
        <f t="shared" si="19"/>
        <v>0.24166666666666664</v>
      </c>
      <c r="C62" s="21">
        <f t="shared" si="20"/>
        <v>0.3027777777777777</v>
      </c>
      <c r="D62" s="16">
        <f t="shared" si="21"/>
        <v>0.60972222222222217</v>
      </c>
      <c r="E62" s="16">
        <f t="shared" si="22"/>
        <v>0.70347222222222217</v>
      </c>
      <c r="F62" s="16">
        <f t="shared" si="23"/>
        <v>0.77291666666666659</v>
      </c>
      <c r="G62" s="16"/>
      <c r="H62" s="19">
        <f t="shared" si="18"/>
        <v>12.100000000000001</v>
      </c>
      <c r="I62" s="19">
        <v>0.8</v>
      </c>
      <c r="J62" s="19"/>
      <c r="K62" s="19"/>
      <c r="L62" s="8" t="s">
        <v>15</v>
      </c>
      <c r="M62" s="16"/>
      <c r="N62" s="16"/>
      <c r="O62" s="16"/>
      <c r="P62" s="20"/>
      <c r="Q62" s="20"/>
      <c r="R62" s="20"/>
      <c r="S62" s="14"/>
      <c r="T62" s="14"/>
      <c r="U62" s="14">
        <v>3.472222222222222E-3</v>
      </c>
    </row>
    <row r="63" spans="1:21">
      <c r="A63" s="23">
        <v>2.0833333333333333E-3</v>
      </c>
      <c r="B63" s="16">
        <f t="shared" si="19"/>
        <v>0.24374999999999997</v>
      </c>
      <c r="C63" s="21">
        <f t="shared" si="20"/>
        <v>0.30486111111111103</v>
      </c>
      <c r="D63" s="16">
        <f t="shared" si="21"/>
        <v>0.61180555555555549</v>
      </c>
      <c r="E63" s="16">
        <f t="shared" si="22"/>
        <v>0.70555555555555549</v>
      </c>
      <c r="F63" s="16">
        <f t="shared" si="23"/>
        <v>0.77499999999999991</v>
      </c>
      <c r="G63" s="16"/>
      <c r="H63" s="19">
        <f t="shared" si="18"/>
        <v>13.900000000000002</v>
      </c>
      <c r="I63" s="19">
        <v>1.8</v>
      </c>
      <c r="J63" s="19"/>
      <c r="K63" s="19"/>
      <c r="L63" s="18" t="s">
        <v>16</v>
      </c>
      <c r="M63" s="16">
        <f>M64+S64</f>
        <v>0.27777777777777779</v>
      </c>
      <c r="N63" s="16">
        <f>N64+S64</f>
        <v>0.33819444444444446</v>
      </c>
      <c r="O63" s="16">
        <f>O64+S64</f>
        <v>0.64722222222222214</v>
      </c>
      <c r="P63" s="20">
        <f>P64+S64</f>
        <v>0.74097222222222214</v>
      </c>
      <c r="Q63" s="20">
        <f t="shared" ref="Q63:Q68" si="24">Q64+S64</f>
        <v>0.81041666666666656</v>
      </c>
      <c r="R63" s="20">
        <f t="shared" ref="R63:R68" si="25">R64+S64</f>
        <v>0.85902777777777772</v>
      </c>
      <c r="S63" s="14">
        <v>4.8611111111111112E-3</v>
      </c>
      <c r="T63" s="14">
        <v>3.472222222222222E-3</v>
      </c>
      <c r="U63" s="14">
        <v>2.0833333333333333E-3</v>
      </c>
    </row>
    <row r="64" spans="1:21">
      <c r="A64" s="15"/>
      <c r="B64" s="16"/>
      <c r="C64" s="16"/>
      <c r="D64" s="16"/>
      <c r="E64" s="16"/>
      <c r="F64" s="16"/>
      <c r="G64" s="16"/>
      <c r="H64" s="19">
        <f t="shared" si="18"/>
        <v>13.900000000000002</v>
      </c>
      <c r="I64" s="19"/>
      <c r="J64" s="19"/>
      <c r="K64" s="19"/>
      <c r="L64" s="8" t="s">
        <v>14</v>
      </c>
      <c r="M64" s="16">
        <f t="shared" ref="M64:M68" si="26">M65+S65</f>
        <v>0.27569444444444446</v>
      </c>
      <c r="N64" s="16">
        <f t="shared" ref="N64:N68" si="27">N65+S65</f>
        <v>0.33611111111111114</v>
      </c>
      <c r="O64" s="16">
        <f t="shared" ref="O64:O68" si="28">O65+S65</f>
        <v>0.64513888888888882</v>
      </c>
      <c r="P64" s="20">
        <f t="shared" ref="P64:P68" si="29">P65+S65</f>
        <v>0.73888888888888882</v>
      </c>
      <c r="Q64" s="20">
        <f t="shared" si="24"/>
        <v>0.80833333333333324</v>
      </c>
      <c r="R64" s="20">
        <f t="shared" si="25"/>
        <v>0.8569444444444444</v>
      </c>
      <c r="S64" s="14">
        <v>2.0833333333333333E-3</v>
      </c>
      <c r="T64" s="14">
        <v>2.0833333333333333E-3</v>
      </c>
      <c r="U64" s="14">
        <v>1.3888888888888889E-3</v>
      </c>
    </row>
    <row r="65" spans="1:21">
      <c r="A65" s="15"/>
      <c r="B65" s="16"/>
      <c r="C65" s="16"/>
      <c r="D65" s="16"/>
      <c r="E65" s="16"/>
      <c r="F65" s="16"/>
      <c r="G65" s="16"/>
      <c r="H65" s="19">
        <f>H64+I65</f>
        <v>13.900000000000002</v>
      </c>
      <c r="I65" s="19"/>
      <c r="J65" s="19"/>
      <c r="K65" s="19"/>
      <c r="L65" s="8" t="s">
        <v>15</v>
      </c>
      <c r="M65" s="16">
        <f t="shared" si="26"/>
        <v>0.27430555555555558</v>
      </c>
      <c r="N65" s="16">
        <f t="shared" si="27"/>
        <v>0.33472222222222225</v>
      </c>
      <c r="O65" s="16">
        <f t="shared" si="28"/>
        <v>0.64374999999999993</v>
      </c>
      <c r="P65" s="20">
        <f t="shared" si="29"/>
        <v>0.73749999999999993</v>
      </c>
      <c r="Q65" s="20">
        <f t="shared" si="24"/>
        <v>0.80694444444444435</v>
      </c>
      <c r="R65" s="20">
        <f t="shared" si="25"/>
        <v>0.85555555555555551</v>
      </c>
      <c r="S65" s="14">
        <v>1.3888888888888889E-3</v>
      </c>
      <c r="T65" s="14">
        <v>1.3888888888888889E-3</v>
      </c>
      <c r="U65" s="14">
        <v>2.0833333333333333E-3</v>
      </c>
    </row>
    <row r="66" spans="1:21">
      <c r="A66" s="15"/>
      <c r="B66" s="16"/>
      <c r="C66" s="16"/>
      <c r="D66" s="16"/>
      <c r="E66" s="16"/>
      <c r="F66" s="16"/>
      <c r="G66" s="16"/>
      <c r="H66" s="19">
        <f>H65+I66</f>
        <v>13.900000000000002</v>
      </c>
      <c r="I66" s="19"/>
      <c r="J66" s="19"/>
      <c r="K66" s="19"/>
      <c r="L66" s="8" t="s">
        <v>14</v>
      </c>
      <c r="M66" s="16">
        <f t="shared" si="26"/>
        <v>0.27222222222222225</v>
      </c>
      <c r="N66" s="16">
        <f t="shared" si="27"/>
        <v>0.33263888888888893</v>
      </c>
      <c r="O66" s="16">
        <f t="shared" si="28"/>
        <v>0.64166666666666661</v>
      </c>
      <c r="P66" s="20">
        <f t="shared" si="29"/>
        <v>0.73541666666666661</v>
      </c>
      <c r="Q66" s="20">
        <f t="shared" si="24"/>
        <v>0.80486111111111103</v>
      </c>
      <c r="R66" s="20">
        <f t="shared" si="25"/>
        <v>0.85347222222222219</v>
      </c>
      <c r="S66" s="14">
        <v>2.0833333333333333E-3</v>
      </c>
      <c r="T66" s="14">
        <v>1.3888888888888889E-3</v>
      </c>
      <c r="U66" s="14">
        <v>7.6388888888888886E-3</v>
      </c>
    </row>
    <row r="67" spans="1:21">
      <c r="A67" s="15">
        <v>9.7222222222222224E-3</v>
      </c>
      <c r="B67" s="16">
        <f>B63+A67</f>
        <v>0.25347222222222221</v>
      </c>
      <c r="C67" s="16">
        <f>C63+A67</f>
        <v>0.31458333333333327</v>
      </c>
      <c r="D67" s="16">
        <f>D63+A67</f>
        <v>0.62152777777777768</v>
      </c>
      <c r="E67" s="16">
        <f>E63+A67</f>
        <v>0.71527777777777768</v>
      </c>
      <c r="F67" s="16">
        <f>F63+A67</f>
        <v>0.7847222222222221</v>
      </c>
      <c r="G67" s="16">
        <v>0.83333333333333337</v>
      </c>
      <c r="H67" s="19">
        <f>H66+I67</f>
        <v>24.200000000000003</v>
      </c>
      <c r="I67" s="19">
        <v>10.3</v>
      </c>
      <c r="J67" s="19">
        <v>0</v>
      </c>
      <c r="K67" s="19">
        <v>0</v>
      </c>
      <c r="L67" s="19" t="s">
        <v>17</v>
      </c>
      <c r="M67" s="16">
        <f t="shared" si="26"/>
        <v>0.26250000000000001</v>
      </c>
      <c r="N67" s="16">
        <f t="shared" si="27"/>
        <v>0.32291666666666669</v>
      </c>
      <c r="O67" s="16">
        <f t="shared" si="28"/>
        <v>0.63194444444444442</v>
      </c>
      <c r="P67" s="20">
        <f t="shared" si="29"/>
        <v>0.72569444444444442</v>
      </c>
      <c r="Q67" s="20">
        <f t="shared" si="24"/>
        <v>0.79513888888888884</v>
      </c>
      <c r="R67" s="20">
        <f t="shared" si="25"/>
        <v>0.84375</v>
      </c>
      <c r="S67" s="14">
        <v>9.7222222222222224E-3</v>
      </c>
      <c r="T67" s="14">
        <v>6.2500000000000003E-3</v>
      </c>
      <c r="U67" s="14">
        <v>2.0833333333333333E-3</v>
      </c>
    </row>
    <row r="68" spans="1:21">
      <c r="A68" s="15">
        <v>2.0833333333333333E-3</v>
      </c>
      <c r="B68" s="16">
        <f>B67+A68</f>
        <v>0.25555555555555554</v>
      </c>
      <c r="C68" s="16">
        <f>C67+A68</f>
        <v>0.3166666666666666</v>
      </c>
      <c r="D68" s="16">
        <f>D67+S68</f>
        <v>0.62361111111111101</v>
      </c>
      <c r="E68" s="16">
        <f>E67+S68</f>
        <v>0.71736111111111101</v>
      </c>
      <c r="F68" s="16">
        <f>F67+S68</f>
        <v>0.78680555555555542</v>
      </c>
      <c r="G68" s="16">
        <f>G67+S68</f>
        <v>0.8354166666666667</v>
      </c>
      <c r="H68" s="19">
        <f>H67+I68</f>
        <v>27.500000000000004</v>
      </c>
      <c r="I68" s="19">
        <v>3.3</v>
      </c>
      <c r="J68" s="19">
        <f>J67+K68</f>
        <v>3.3</v>
      </c>
      <c r="K68" s="19">
        <v>3.3</v>
      </c>
      <c r="L68" s="24" t="s">
        <v>18</v>
      </c>
      <c r="M68" s="16">
        <f t="shared" si="26"/>
        <v>0.26041666666666669</v>
      </c>
      <c r="N68" s="16">
        <f t="shared" si="27"/>
        <v>0.32083333333333336</v>
      </c>
      <c r="O68" s="16">
        <f t="shared" si="28"/>
        <v>0.62986111111111109</v>
      </c>
      <c r="P68" s="20">
        <f t="shared" si="29"/>
        <v>0.72361111111111109</v>
      </c>
      <c r="Q68" s="20">
        <f t="shared" si="24"/>
        <v>0.79305555555555551</v>
      </c>
      <c r="R68" s="20">
        <f t="shared" si="25"/>
        <v>0.84166666666666667</v>
      </c>
      <c r="S68" s="14">
        <v>2.0833333333333333E-3</v>
      </c>
      <c r="T68" s="14">
        <v>2.0833333333333333E-3</v>
      </c>
      <c r="U68" s="14">
        <v>1.3888888888888889E-3</v>
      </c>
    </row>
    <row r="69" spans="1:21">
      <c r="A69" s="15">
        <v>1.3888888888888889E-3</v>
      </c>
      <c r="B69" s="16">
        <f>B68+A69</f>
        <v>0.25694444444444442</v>
      </c>
      <c r="C69" s="16">
        <f>C68+A69</f>
        <v>0.31805555555555548</v>
      </c>
      <c r="D69" s="16">
        <f>D68+S69</f>
        <v>0.62499999999999989</v>
      </c>
      <c r="E69" s="16">
        <f>E68+S69</f>
        <v>0.71874999999999989</v>
      </c>
      <c r="F69" s="16">
        <f>F68+S69</f>
        <v>0.78819444444444431</v>
      </c>
      <c r="G69" s="16">
        <f>G68+S69</f>
        <v>0.83680555555555558</v>
      </c>
      <c r="H69" s="19">
        <f>H68+I69</f>
        <v>29.000000000000004</v>
      </c>
      <c r="I69" s="19">
        <v>1.5</v>
      </c>
      <c r="J69" s="19">
        <f>J68+K69</f>
        <v>4.8</v>
      </c>
      <c r="K69" s="19">
        <v>1.5</v>
      </c>
      <c r="L69" s="19" t="s">
        <v>19</v>
      </c>
      <c r="M69" s="16">
        <v>0.2590277777777778</v>
      </c>
      <c r="N69" s="16">
        <v>0.31944444444444448</v>
      </c>
      <c r="O69" s="16">
        <v>0.62847222222222221</v>
      </c>
      <c r="P69" s="20">
        <v>0.72222222222222221</v>
      </c>
      <c r="Q69" s="20">
        <v>0.79166666666666663</v>
      </c>
      <c r="R69" s="20">
        <v>0.84027777777777779</v>
      </c>
      <c r="S69" s="14">
        <v>1.3888888888888889E-3</v>
      </c>
      <c r="T69" s="14">
        <v>1.3888888888888889E-3</v>
      </c>
      <c r="U69" s="3"/>
    </row>
    <row r="71" spans="1:21">
      <c r="P71" s="2"/>
      <c r="Q71" s="2"/>
      <c r="R71" s="2"/>
      <c r="S71" s="2"/>
    </row>
    <row r="72" spans="1:2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21">
      <c r="B73" s="5" t="s">
        <v>0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21">
      <c r="B74" s="6" t="s">
        <v>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2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>
      <c r="B76" s="7" t="s">
        <v>2</v>
      </c>
      <c r="C76" s="7" t="s">
        <v>2</v>
      </c>
      <c r="D76" s="8" t="s">
        <v>2</v>
      </c>
      <c r="E76" s="9" t="s">
        <v>2</v>
      </c>
      <c r="F76" s="9" t="s">
        <v>2</v>
      </c>
      <c r="G76" s="9" t="s">
        <v>2</v>
      </c>
      <c r="H76" s="10" t="s">
        <v>3</v>
      </c>
      <c r="I76" s="10" t="s">
        <v>4</v>
      </c>
      <c r="J76" s="11" t="s">
        <v>4</v>
      </c>
      <c r="K76" s="11" t="s">
        <v>4</v>
      </c>
      <c r="L76" s="8" t="s">
        <v>5</v>
      </c>
      <c r="M76" s="9" t="s">
        <v>2</v>
      </c>
      <c r="N76" s="9" t="s">
        <v>2</v>
      </c>
      <c r="O76" s="9" t="s">
        <v>2</v>
      </c>
      <c r="P76" s="8" t="s">
        <v>2</v>
      </c>
      <c r="Q76" s="8" t="s">
        <v>2</v>
      </c>
      <c r="R76" s="8" t="s">
        <v>2</v>
      </c>
    </row>
    <row r="77" spans="1:21">
      <c r="B77" s="12">
        <v>1</v>
      </c>
      <c r="C77" s="12">
        <v>2</v>
      </c>
      <c r="D77" s="13">
        <v>3</v>
      </c>
      <c r="E77" s="13">
        <v>4</v>
      </c>
      <c r="F77" s="13">
        <v>5</v>
      </c>
      <c r="G77" s="13">
        <v>6</v>
      </c>
      <c r="H77" s="13">
        <v>7</v>
      </c>
      <c r="I77" s="13">
        <v>8</v>
      </c>
      <c r="J77" s="13"/>
      <c r="K77" s="13"/>
      <c r="L77" s="13">
        <v>9</v>
      </c>
      <c r="M77" s="13">
        <v>10</v>
      </c>
      <c r="N77" s="13">
        <v>11</v>
      </c>
      <c r="O77" s="13">
        <v>12</v>
      </c>
      <c r="P77" s="13">
        <v>13</v>
      </c>
      <c r="Q77" s="13">
        <v>14</v>
      </c>
      <c r="R77" s="13">
        <v>15</v>
      </c>
      <c r="U77" s="14">
        <v>1.3888888888888889E-3</v>
      </c>
    </row>
    <row r="78" spans="1:21">
      <c r="A78" s="15">
        <v>1.3888888888888889E-3</v>
      </c>
      <c r="B78" s="16">
        <v>0.22569444444444445</v>
      </c>
      <c r="C78" s="17">
        <v>0.28680555555555554</v>
      </c>
      <c r="D78" s="16">
        <v>0.59375</v>
      </c>
      <c r="E78" s="16">
        <v>0.6875</v>
      </c>
      <c r="F78" s="16">
        <v>0.75694444444444442</v>
      </c>
      <c r="G78" s="16"/>
      <c r="H78" s="18">
        <v>0</v>
      </c>
      <c r="I78" s="18">
        <v>0</v>
      </c>
      <c r="J78" s="18"/>
      <c r="K78" s="18"/>
      <c r="L78" s="19" t="s">
        <v>6</v>
      </c>
      <c r="M78" s="16">
        <f t="shared" ref="M78:M84" si="30">M79+S79</f>
        <v>0.29027777777777775</v>
      </c>
      <c r="N78" s="16">
        <f t="shared" ref="N78:N84" si="31">N79+S79</f>
        <v>0.35069444444444442</v>
      </c>
      <c r="O78" s="16">
        <f t="shared" ref="O78:O84" si="32">O79+S79</f>
        <v>0.6597222222222221</v>
      </c>
      <c r="P78" s="20">
        <f t="shared" ref="P78:P84" si="33">P79+S79</f>
        <v>0.7534722222222221</v>
      </c>
      <c r="Q78" s="20">
        <f t="shared" ref="Q78:Q84" si="34">Q79+S79</f>
        <v>0.82291666666666652</v>
      </c>
      <c r="R78" s="20">
        <f t="shared" ref="R78:R84" si="35">R79+S79</f>
        <v>0.87152777777777768</v>
      </c>
      <c r="S78" s="14">
        <v>1.3888888888888889E-3</v>
      </c>
      <c r="T78" s="14">
        <v>0</v>
      </c>
      <c r="U78" s="14">
        <v>1.3888888888888889E-3</v>
      </c>
    </row>
    <row r="79" spans="1:21">
      <c r="A79" s="15">
        <v>1.3888888888888889E-3</v>
      </c>
      <c r="B79" s="16">
        <f>B78+A79</f>
        <v>0.22708333333333333</v>
      </c>
      <c r="C79" s="21">
        <f>C78+A79</f>
        <v>0.28819444444444442</v>
      </c>
      <c r="D79" s="16">
        <f>D78+A79</f>
        <v>0.59513888888888888</v>
      </c>
      <c r="E79" s="16">
        <f>E78+A79</f>
        <v>0.68888888888888888</v>
      </c>
      <c r="F79" s="16">
        <f>F78+A79</f>
        <v>0.7583333333333333</v>
      </c>
      <c r="G79" s="16"/>
      <c r="H79" s="19">
        <f t="shared" ref="H79:H89" si="36">H78+I79</f>
        <v>1</v>
      </c>
      <c r="I79" s="19">
        <v>1</v>
      </c>
      <c r="J79" s="19"/>
      <c r="K79" s="19"/>
      <c r="L79" s="19" t="s">
        <v>7</v>
      </c>
      <c r="M79" s="16">
        <f t="shared" si="30"/>
        <v>0.28888888888888886</v>
      </c>
      <c r="N79" s="16">
        <f t="shared" si="31"/>
        <v>0.34930555555555554</v>
      </c>
      <c r="O79" s="16">
        <f t="shared" si="32"/>
        <v>0.65833333333333321</v>
      </c>
      <c r="P79" s="20">
        <f t="shared" si="33"/>
        <v>0.75208333333333321</v>
      </c>
      <c r="Q79" s="20">
        <f t="shared" si="34"/>
        <v>0.82152777777777763</v>
      </c>
      <c r="R79" s="20">
        <f t="shared" si="35"/>
        <v>0.8701388888888888</v>
      </c>
      <c r="S79" s="14">
        <v>1.3888888888888889E-3</v>
      </c>
      <c r="T79" s="14">
        <v>1.3888888888888889E-3</v>
      </c>
      <c r="U79" s="14">
        <v>6.9444444444444447E-4</v>
      </c>
    </row>
    <row r="80" spans="1:21">
      <c r="A80" s="15">
        <v>1.3888888888888889E-3</v>
      </c>
      <c r="B80" s="16">
        <f t="shared" ref="B80:B88" si="37">B79+A80</f>
        <v>0.22847222222222222</v>
      </c>
      <c r="C80" s="21">
        <f t="shared" ref="C80:C88" si="38">C79+A80</f>
        <v>0.2895833333333333</v>
      </c>
      <c r="D80" s="16">
        <f t="shared" ref="D80:D88" si="39">D79+A80</f>
        <v>0.59652777777777777</v>
      </c>
      <c r="E80" s="16">
        <f t="shared" ref="E80:E88" si="40">E79+A80</f>
        <v>0.69027777777777777</v>
      </c>
      <c r="F80" s="16">
        <f t="shared" ref="F80:F88" si="41">F79+A80</f>
        <v>0.75972222222222219</v>
      </c>
      <c r="G80" s="16"/>
      <c r="H80" s="19">
        <f t="shared" si="36"/>
        <v>1.6</v>
      </c>
      <c r="I80" s="19">
        <v>0.60000000000000009</v>
      </c>
      <c r="J80" s="19"/>
      <c r="K80" s="19"/>
      <c r="L80" s="19" t="s">
        <v>8</v>
      </c>
      <c r="M80" s="16">
        <f t="shared" si="30"/>
        <v>0.28819444444444442</v>
      </c>
      <c r="N80" s="16">
        <f t="shared" si="31"/>
        <v>0.34861111111111109</v>
      </c>
      <c r="O80" s="16">
        <f t="shared" si="32"/>
        <v>0.65763888888888877</v>
      </c>
      <c r="P80" s="20">
        <f t="shared" si="33"/>
        <v>0.75138888888888877</v>
      </c>
      <c r="Q80" s="20">
        <f t="shared" si="34"/>
        <v>0.82083333333333319</v>
      </c>
      <c r="R80" s="20">
        <f t="shared" si="35"/>
        <v>0.86944444444444435</v>
      </c>
      <c r="S80" s="14">
        <v>6.9444444444444447E-4</v>
      </c>
      <c r="T80" s="14">
        <v>1.3888888888888889E-3</v>
      </c>
      <c r="U80" s="14">
        <v>6.9444444444444447E-4</v>
      </c>
    </row>
    <row r="81" spans="1:21">
      <c r="A81" s="15">
        <v>1.3888888888888889E-3</v>
      </c>
      <c r="B81" s="16">
        <f t="shared" si="37"/>
        <v>0.2298611111111111</v>
      </c>
      <c r="C81" s="21">
        <f t="shared" si="38"/>
        <v>0.29097222222222219</v>
      </c>
      <c r="D81" s="16">
        <f t="shared" si="39"/>
        <v>0.59791666666666665</v>
      </c>
      <c r="E81" s="16">
        <f t="shared" si="40"/>
        <v>0.69166666666666665</v>
      </c>
      <c r="F81" s="16">
        <f t="shared" si="41"/>
        <v>0.76111111111111107</v>
      </c>
      <c r="G81" s="16"/>
      <c r="H81" s="19">
        <f t="shared" si="36"/>
        <v>2.2999999999999998</v>
      </c>
      <c r="I81" s="19">
        <v>0.7</v>
      </c>
      <c r="J81" s="19"/>
      <c r="K81" s="19"/>
      <c r="L81" s="22" t="s">
        <v>9</v>
      </c>
      <c r="M81" s="16">
        <f t="shared" si="30"/>
        <v>0.28749999999999998</v>
      </c>
      <c r="N81" s="16">
        <f t="shared" si="31"/>
        <v>0.34791666666666665</v>
      </c>
      <c r="O81" s="16">
        <f t="shared" si="32"/>
        <v>0.65694444444444433</v>
      </c>
      <c r="P81" s="20">
        <f t="shared" si="33"/>
        <v>0.75069444444444433</v>
      </c>
      <c r="Q81" s="20">
        <f t="shared" si="34"/>
        <v>0.82013888888888875</v>
      </c>
      <c r="R81" s="20">
        <f t="shared" si="35"/>
        <v>0.86874999999999991</v>
      </c>
      <c r="S81" s="14">
        <v>6.9444444444444447E-4</v>
      </c>
      <c r="T81" s="14">
        <v>1.3888888888888889E-3</v>
      </c>
      <c r="U81" s="14">
        <v>1.3888888888888889E-3</v>
      </c>
    </row>
    <row r="82" spans="1:21">
      <c r="A82" s="15">
        <v>1.3888888888888889E-3</v>
      </c>
      <c r="B82" s="16">
        <f t="shared" si="37"/>
        <v>0.23124999999999998</v>
      </c>
      <c r="C82" s="21">
        <f t="shared" si="38"/>
        <v>0.29236111111111107</v>
      </c>
      <c r="D82" s="16">
        <f t="shared" si="39"/>
        <v>0.59930555555555554</v>
      </c>
      <c r="E82" s="16">
        <f t="shared" si="40"/>
        <v>0.69305555555555554</v>
      </c>
      <c r="F82" s="16">
        <f t="shared" si="41"/>
        <v>0.76249999999999996</v>
      </c>
      <c r="G82" s="16"/>
      <c r="H82" s="19">
        <f t="shared" si="36"/>
        <v>3.5</v>
      </c>
      <c r="I82" s="19">
        <v>1.2</v>
      </c>
      <c r="J82" s="19"/>
      <c r="K82" s="19"/>
      <c r="L82" s="19" t="s">
        <v>10</v>
      </c>
      <c r="M82" s="16">
        <f t="shared" si="30"/>
        <v>0.28611111111111109</v>
      </c>
      <c r="N82" s="16">
        <f t="shared" si="31"/>
        <v>0.34652777777777777</v>
      </c>
      <c r="O82" s="16">
        <f t="shared" si="32"/>
        <v>0.65555555555555545</v>
      </c>
      <c r="P82" s="20">
        <f t="shared" si="33"/>
        <v>0.74930555555555545</v>
      </c>
      <c r="Q82" s="20">
        <f t="shared" si="34"/>
        <v>0.81874999999999987</v>
      </c>
      <c r="R82" s="20">
        <f t="shared" si="35"/>
        <v>0.86736111111111103</v>
      </c>
      <c r="S82" s="14">
        <v>1.3888888888888889E-3</v>
      </c>
      <c r="T82" s="14">
        <v>1.3888888888888889E-3</v>
      </c>
      <c r="U82" s="14">
        <v>1.3888888888888889E-3</v>
      </c>
    </row>
    <row r="83" spans="1:21">
      <c r="A83" s="15">
        <v>1.3888888888888889E-3</v>
      </c>
      <c r="B83" s="16">
        <f t="shared" si="37"/>
        <v>0.23263888888888887</v>
      </c>
      <c r="C83" s="21">
        <f t="shared" si="38"/>
        <v>0.29374999999999996</v>
      </c>
      <c r="D83" s="16">
        <f t="shared" si="39"/>
        <v>0.60069444444444442</v>
      </c>
      <c r="E83" s="16">
        <f t="shared" si="40"/>
        <v>0.69444444444444442</v>
      </c>
      <c r="F83" s="16">
        <f t="shared" si="41"/>
        <v>0.76388888888888884</v>
      </c>
      <c r="G83" s="16"/>
      <c r="H83" s="19">
        <f t="shared" si="36"/>
        <v>4.5</v>
      </c>
      <c r="I83" s="19">
        <v>1</v>
      </c>
      <c r="J83" s="19"/>
      <c r="K83" s="19"/>
      <c r="L83" s="19" t="s">
        <v>11</v>
      </c>
      <c r="M83" s="16">
        <f t="shared" si="30"/>
        <v>0.28472222222222221</v>
      </c>
      <c r="N83" s="16">
        <f t="shared" si="31"/>
        <v>0.34513888888888888</v>
      </c>
      <c r="O83" s="16">
        <f t="shared" si="32"/>
        <v>0.65416666666666656</v>
      </c>
      <c r="P83" s="20">
        <f t="shared" si="33"/>
        <v>0.74791666666666656</v>
      </c>
      <c r="Q83" s="20">
        <f t="shared" si="34"/>
        <v>0.81736111111111098</v>
      </c>
      <c r="R83" s="20">
        <f t="shared" si="35"/>
        <v>0.86597222222222214</v>
      </c>
      <c r="S83" s="14">
        <v>1.3888888888888889E-3</v>
      </c>
      <c r="T83" s="14">
        <v>1.3888888888888889E-3</v>
      </c>
      <c r="U83" s="14">
        <v>6.9444444444444447E-4</v>
      </c>
    </row>
    <row r="84" spans="1:21">
      <c r="A84" s="15">
        <v>1.3888888888888889E-3</v>
      </c>
      <c r="B84" s="16">
        <f t="shared" si="37"/>
        <v>0.23402777777777775</v>
      </c>
      <c r="C84" s="21">
        <f t="shared" si="38"/>
        <v>0.29513888888888884</v>
      </c>
      <c r="D84" s="16">
        <f t="shared" si="39"/>
        <v>0.6020833333333333</v>
      </c>
      <c r="E84" s="16">
        <f t="shared" si="40"/>
        <v>0.6958333333333333</v>
      </c>
      <c r="F84" s="16">
        <f t="shared" si="41"/>
        <v>0.76527777777777772</v>
      </c>
      <c r="G84" s="16"/>
      <c r="H84" s="19">
        <f t="shared" si="36"/>
        <v>5.4</v>
      </c>
      <c r="I84" s="19">
        <v>0.9</v>
      </c>
      <c r="J84" s="19"/>
      <c r="K84" s="19"/>
      <c r="L84" s="19" t="s">
        <v>12</v>
      </c>
      <c r="M84" s="16">
        <f t="shared" si="30"/>
        <v>0.28402777777777777</v>
      </c>
      <c r="N84" s="16">
        <f t="shared" si="31"/>
        <v>0.34444444444444444</v>
      </c>
      <c r="O84" s="16">
        <f t="shared" si="32"/>
        <v>0.65347222222222212</v>
      </c>
      <c r="P84" s="20">
        <f t="shared" si="33"/>
        <v>0.74722222222222212</v>
      </c>
      <c r="Q84" s="20">
        <f t="shared" si="34"/>
        <v>0.81666666666666654</v>
      </c>
      <c r="R84" s="20">
        <f t="shared" si="35"/>
        <v>0.8652777777777777</v>
      </c>
      <c r="S84" s="14">
        <v>6.9444444444444447E-4</v>
      </c>
      <c r="T84" s="14">
        <v>6.9444444444444447E-4</v>
      </c>
      <c r="U84" s="14">
        <v>1.3888888888888889E-3</v>
      </c>
    </row>
    <row r="85" spans="1:21">
      <c r="A85" s="15">
        <v>1.3888888888888889E-3</v>
      </c>
      <c r="B85" s="16">
        <f t="shared" si="37"/>
        <v>0.23541666666666664</v>
      </c>
      <c r="C85" s="21">
        <f t="shared" si="38"/>
        <v>0.29652777777777772</v>
      </c>
      <c r="D85" s="16">
        <f t="shared" si="39"/>
        <v>0.60347222222222219</v>
      </c>
      <c r="E85" s="16">
        <f t="shared" si="40"/>
        <v>0.69722222222222219</v>
      </c>
      <c r="F85" s="16">
        <f t="shared" si="41"/>
        <v>0.76666666666666661</v>
      </c>
      <c r="G85" s="16"/>
      <c r="H85" s="19">
        <f t="shared" si="36"/>
        <v>6.1000000000000005</v>
      </c>
      <c r="I85" s="19">
        <v>0.7</v>
      </c>
      <c r="J85" s="19"/>
      <c r="K85" s="19"/>
      <c r="L85" s="19" t="s">
        <v>13</v>
      </c>
      <c r="M85" s="16">
        <f>M88+S88</f>
        <v>0.28263888888888888</v>
      </c>
      <c r="N85" s="16">
        <f>N88+S88</f>
        <v>0.34305555555555556</v>
      </c>
      <c r="O85" s="16">
        <f>O88+S88</f>
        <v>0.65208333333333324</v>
      </c>
      <c r="P85" s="20">
        <f>P88+S88</f>
        <v>0.74583333333333324</v>
      </c>
      <c r="Q85" s="20">
        <f>Q88+S88</f>
        <v>0.81527777777777766</v>
      </c>
      <c r="R85" s="20">
        <f>R88+S88</f>
        <v>0.86388888888888882</v>
      </c>
      <c r="S85" s="14">
        <v>1.3888888888888889E-3</v>
      </c>
      <c r="T85" s="14">
        <v>1.3888888888888889E-3</v>
      </c>
      <c r="U85" s="14"/>
    </row>
    <row r="86" spans="1:21">
      <c r="A86" s="15">
        <v>4.8611111111111112E-3</v>
      </c>
      <c r="B86" s="16">
        <f t="shared" si="37"/>
        <v>0.24027777777777776</v>
      </c>
      <c r="C86" s="21">
        <f t="shared" si="38"/>
        <v>0.30138888888888882</v>
      </c>
      <c r="D86" s="16">
        <f t="shared" si="39"/>
        <v>0.60833333333333328</v>
      </c>
      <c r="E86" s="16">
        <f t="shared" si="40"/>
        <v>0.70208333333333328</v>
      </c>
      <c r="F86" s="16">
        <f t="shared" si="41"/>
        <v>0.7715277777777777</v>
      </c>
      <c r="G86" s="16"/>
      <c r="H86" s="19">
        <f t="shared" si="36"/>
        <v>11.3</v>
      </c>
      <c r="I86" s="19">
        <v>5.2</v>
      </c>
      <c r="J86" s="19"/>
      <c r="K86" s="19"/>
      <c r="L86" s="8" t="s">
        <v>14</v>
      </c>
      <c r="M86" s="16"/>
      <c r="N86" s="16"/>
      <c r="O86" s="16"/>
      <c r="P86" s="20"/>
      <c r="Q86" s="20"/>
      <c r="R86" s="20"/>
      <c r="S86" s="14"/>
      <c r="T86" s="14"/>
      <c r="U86" s="14"/>
    </row>
    <row r="87" spans="1:21">
      <c r="A87" s="15">
        <v>1.3888888888888889E-3</v>
      </c>
      <c r="B87" s="16">
        <f t="shared" si="37"/>
        <v>0.24166666666666664</v>
      </c>
      <c r="C87" s="21">
        <f t="shared" si="38"/>
        <v>0.3027777777777777</v>
      </c>
      <c r="D87" s="16">
        <f t="shared" si="39"/>
        <v>0.60972222222222217</v>
      </c>
      <c r="E87" s="16">
        <f t="shared" si="40"/>
        <v>0.70347222222222217</v>
      </c>
      <c r="F87" s="16">
        <f t="shared" si="41"/>
        <v>0.77291666666666659</v>
      </c>
      <c r="G87" s="16"/>
      <c r="H87" s="19">
        <f t="shared" si="36"/>
        <v>12.100000000000001</v>
      </c>
      <c r="I87" s="19">
        <v>0.8</v>
      </c>
      <c r="J87" s="19"/>
      <c r="K87" s="19"/>
      <c r="L87" s="8" t="s">
        <v>15</v>
      </c>
      <c r="M87" s="16"/>
      <c r="N87" s="16"/>
      <c r="O87" s="16"/>
      <c r="P87" s="20"/>
      <c r="Q87" s="20"/>
      <c r="R87" s="20"/>
      <c r="S87" s="14"/>
      <c r="T87" s="14"/>
      <c r="U87" s="14">
        <v>3.472222222222222E-3</v>
      </c>
    </row>
    <row r="88" spans="1:21">
      <c r="A88" s="23">
        <v>2.0833333333333333E-3</v>
      </c>
      <c r="B88" s="16">
        <f t="shared" si="37"/>
        <v>0.24374999999999997</v>
      </c>
      <c r="C88" s="21">
        <f t="shared" si="38"/>
        <v>0.30486111111111103</v>
      </c>
      <c r="D88" s="16">
        <f t="shared" si="39"/>
        <v>0.61180555555555549</v>
      </c>
      <c r="E88" s="16">
        <f t="shared" si="40"/>
        <v>0.70555555555555549</v>
      </c>
      <c r="F88" s="16">
        <f t="shared" si="41"/>
        <v>0.77499999999999991</v>
      </c>
      <c r="G88" s="16"/>
      <c r="H88" s="19">
        <f t="shared" si="36"/>
        <v>13.900000000000002</v>
      </c>
      <c r="I88" s="19">
        <v>1.8</v>
      </c>
      <c r="J88" s="19"/>
      <c r="K88" s="19"/>
      <c r="L88" s="18" t="s">
        <v>16</v>
      </c>
      <c r="M88" s="16">
        <f>M89+S89</f>
        <v>0.27777777777777779</v>
      </c>
      <c r="N88" s="16">
        <f>N89+S89</f>
        <v>0.33819444444444446</v>
      </c>
      <c r="O88" s="16">
        <f>O89+S89</f>
        <v>0.64722222222222214</v>
      </c>
      <c r="P88" s="20">
        <f>P89+S89</f>
        <v>0.74097222222222214</v>
      </c>
      <c r="Q88" s="20">
        <f t="shared" ref="Q88:Q93" si="42">Q89+S89</f>
        <v>0.81041666666666656</v>
      </c>
      <c r="R88" s="20">
        <f t="shared" ref="R88:R93" si="43">R89+S89</f>
        <v>0.85902777777777772</v>
      </c>
      <c r="S88" s="14">
        <v>4.8611111111111112E-3</v>
      </c>
      <c r="T88" s="14">
        <v>3.472222222222222E-3</v>
      </c>
      <c r="U88" s="14">
        <v>2.0833333333333333E-3</v>
      </c>
    </row>
    <row r="89" spans="1:21">
      <c r="A89" s="15"/>
      <c r="B89" s="16"/>
      <c r="C89" s="16"/>
      <c r="D89" s="16"/>
      <c r="E89" s="16"/>
      <c r="F89" s="16"/>
      <c r="G89" s="16"/>
      <c r="H89" s="19">
        <f t="shared" si="36"/>
        <v>13.900000000000002</v>
      </c>
      <c r="I89" s="19"/>
      <c r="J89" s="19"/>
      <c r="K89" s="19"/>
      <c r="L89" s="8" t="s">
        <v>14</v>
      </c>
      <c r="M89" s="16">
        <f t="shared" ref="M89:M93" si="44">M90+S90</f>
        <v>0.27569444444444446</v>
      </c>
      <c r="N89" s="16">
        <f t="shared" ref="N89:N93" si="45">N90+S90</f>
        <v>0.33611111111111114</v>
      </c>
      <c r="O89" s="16">
        <f t="shared" ref="O89:O93" si="46">O90+S90</f>
        <v>0.64513888888888882</v>
      </c>
      <c r="P89" s="20">
        <f t="shared" ref="P89:P93" si="47">P90+S90</f>
        <v>0.73888888888888882</v>
      </c>
      <c r="Q89" s="20">
        <f t="shared" si="42"/>
        <v>0.80833333333333324</v>
      </c>
      <c r="R89" s="20">
        <f t="shared" si="43"/>
        <v>0.8569444444444444</v>
      </c>
      <c r="S89" s="14">
        <v>2.0833333333333333E-3</v>
      </c>
      <c r="T89" s="14">
        <v>2.0833333333333333E-3</v>
      </c>
      <c r="U89" s="14">
        <v>1.3888888888888889E-3</v>
      </c>
    </row>
    <row r="90" spans="1:21">
      <c r="A90" s="15"/>
      <c r="B90" s="16"/>
      <c r="C90" s="16"/>
      <c r="D90" s="16"/>
      <c r="E90" s="16"/>
      <c r="F90" s="16"/>
      <c r="G90" s="16"/>
      <c r="H90" s="19">
        <f>H89+I90</f>
        <v>13.900000000000002</v>
      </c>
      <c r="I90" s="19"/>
      <c r="J90" s="19"/>
      <c r="K90" s="19"/>
      <c r="L90" s="8" t="s">
        <v>15</v>
      </c>
      <c r="M90" s="16">
        <f t="shared" si="44"/>
        <v>0.27430555555555558</v>
      </c>
      <c r="N90" s="16">
        <f t="shared" si="45"/>
        <v>0.33472222222222225</v>
      </c>
      <c r="O90" s="16">
        <f t="shared" si="46"/>
        <v>0.64374999999999993</v>
      </c>
      <c r="P90" s="20">
        <f t="shared" si="47"/>
        <v>0.73749999999999993</v>
      </c>
      <c r="Q90" s="20">
        <f t="shared" si="42"/>
        <v>0.80694444444444435</v>
      </c>
      <c r="R90" s="20">
        <f t="shared" si="43"/>
        <v>0.85555555555555551</v>
      </c>
      <c r="S90" s="14">
        <v>1.3888888888888889E-3</v>
      </c>
      <c r="T90" s="14">
        <v>1.3888888888888889E-3</v>
      </c>
      <c r="U90" s="14">
        <v>2.0833333333333333E-3</v>
      </c>
    </row>
    <row r="91" spans="1:21">
      <c r="A91" s="15"/>
      <c r="B91" s="16"/>
      <c r="C91" s="16"/>
      <c r="D91" s="16"/>
      <c r="E91" s="16"/>
      <c r="F91" s="16"/>
      <c r="G91" s="16"/>
      <c r="H91" s="19">
        <f>H90+I91</f>
        <v>13.900000000000002</v>
      </c>
      <c r="I91" s="19"/>
      <c r="J91" s="19"/>
      <c r="K91" s="19"/>
      <c r="L91" s="8" t="s">
        <v>14</v>
      </c>
      <c r="M91" s="16">
        <f t="shared" si="44"/>
        <v>0.27222222222222225</v>
      </c>
      <c r="N91" s="16">
        <f t="shared" si="45"/>
        <v>0.33263888888888893</v>
      </c>
      <c r="O91" s="16">
        <f t="shared" si="46"/>
        <v>0.64166666666666661</v>
      </c>
      <c r="P91" s="20">
        <f t="shared" si="47"/>
        <v>0.73541666666666661</v>
      </c>
      <c r="Q91" s="20">
        <f t="shared" si="42"/>
        <v>0.80486111111111103</v>
      </c>
      <c r="R91" s="20">
        <f t="shared" si="43"/>
        <v>0.85347222222222219</v>
      </c>
      <c r="S91" s="14">
        <v>2.0833333333333333E-3</v>
      </c>
      <c r="T91" s="14">
        <v>1.3888888888888889E-3</v>
      </c>
      <c r="U91" s="14">
        <v>7.6388888888888886E-3</v>
      </c>
    </row>
    <row r="92" spans="1:21">
      <c r="A92" s="15">
        <v>9.7222222222222224E-3</v>
      </c>
      <c r="B92" s="16">
        <f>B88+A92</f>
        <v>0.25347222222222221</v>
      </c>
      <c r="C92" s="16">
        <f>C88+A92</f>
        <v>0.31458333333333327</v>
      </c>
      <c r="D92" s="16">
        <f>D88+A92</f>
        <v>0.62152777777777768</v>
      </c>
      <c r="E92" s="16">
        <f>E88+A92</f>
        <v>0.71527777777777768</v>
      </c>
      <c r="F92" s="16">
        <f>F88+A92</f>
        <v>0.7847222222222221</v>
      </c>
      <c r="G92" s="16">
        <v>0.83333333333333337</v>
      </c>
      <c r="H92" s="19">
        <f>H91+I92</f>
        <v>24.200000000000003</v>
      </c>
      <c r="I92" s="19">
        <v>10.3</v>
      </c>
      <c r="J92" s="19">
        <v>0</v>
      </c>
      <c r="K92" s="19">
        <v>0</v>
      </c>
      <c r="L92" s="19" t="s">
        <v>17</v>
      </c>
      <c r="M92" s="16">
        <f t="shared" si="44"/>
        <v>0.26250000000000001</v>
      </c>
      <c r="N92" s="16">
        <f t="shared" si="45"/>
        <v>0.32291666666666669</v>
      </c>
      <c r="O92" s="16">
        <f t="shared" si="46"/>
        <v>0.63194444444444442</v>
      </c>
      <c r="P92" s="20">
        <f t="shared" si="47"/>
        <v>0.72569444444444442</v>
      </c>
      <c r="Q92" s="20">
        <f t="shared" si="42"/>
        <v>0.79513888888888884</v>
      </c>
      <c r="R92" s="20">
        <f t="shared" si="43"/>
        <v>0.84375</v>
      </c>
      <c r="S92" s="14">
        <v>9.7222222222222224E-3</v>
      </c>
      <c r="T92" s="14">
        <v>6.2500000000000003E-3</v>
      </c>
      <c r="U92" s="14">
        <v>2.0833333333333333E-3</v>
      </c>
    </row>
    <row r="93" spans="1:21">
      <c r="A93" s="15">
        <v>2.0833333333333333E-3</v>
      </c>
      <c r="B93" s="16">
        <f>B92+A93</f>
        <v>0.25555555555555554</v>
      </c>
      <c r="C93" s="16">
        <f>C92+A93</f>
        <v>0.3166666666666666</v>
      </c>
      <c r="D93" s="16">
        <f>D92+S93</f>
        <v>0.62361111111111101</v>
      </c>
      <c r="E93" s="16">
        <f>E92+S93</f>
        <v>0.71736111111111101</v>
      </c>
      <c r="F93" s="16">
        <f>F92+S93</f>
        <v>0.78680555555555542</v>
      </c>
      <c r="G93" s="16">
        <f>G92+S93</f>
        <v>0.8354166666666667</v>
      </c>
      <c r="H93" s="19">
        <f>H92+I93</f>
        <v>27.500000000000004</v>
      </c>
      <c r="I93" s="19">
        <v>3.3</v>
      </c>
      <c r="J93" s="19">
        <f>J92+K93</f>
        <v>3.3</v>
      </c>
      <c r="K93" s="19">
        <v>3.3</v>
      </c>
      <c r="L93" s="24" t="s">
        <v>18</v>
      </c>
      <c r="M93" s="16">
        <f t="shared" si="44"/>
        <v>0.26041666666666669</v>
      </c>
      <c r="N93" s="16">
        <f t="shared" si="45"/>
        <v>0.32083333333333336</v>
      </c>
      <c r="O93" s="16">
        <f t="shared" si="46"/>
        <v>0.62986111111111109</v>
      </c>
      <c r="P93" s="20">
        <f t="shared" si="47"/>
        <v>0.72361111111111109</v>
      </c>
      <c r="Q93" s="20">
        <f t="shared" si="42"/>
        <v>0.79305555555555551</v>
      </c>
      <c r="R93" s="20">
        <f t="shared" si="43"/>
        <v>0.84166666666666667</v>
      </c>
      <c r="S93" s="14">
        <v>2.0833333333333333E-3</v>
      </c>
      <c r="T93" s="14">
        <v>2.0833333333333333E-3</v>
      </c>
      <c r="U93" s="14">
        <v>1.3888888888888889E-3</v>
      </c>
    </row>
    <row r="94" spans="1:21">
      <c r="A94" s="15">
        <v>1.3888888888888889E-3</v>
      </c>
      <c r="B94" s="16">
        <f>B93+A94</f>
        <v>0.25694444444444442</v>
      </c>
      <c r="C94" s="16">
        <f>C93+A94</f>
        <v>0.31805555555555548</v>
      </c>
      <c r="D94" s="16">
        <f>D93+S94</f>
        <v>0.62499999999999989</v>
      </c>
      <c r="E94" s="16">
        <f>E93+S94</f>
        <v>0.71874999999999989</v>
      </c>
      <c r="F94" s="16">
        <f>F93+S94</f>
        <v>0.78819444444444431</v>
      </c>
      <c r="G94" s="16">
        <f>G93+S94</f>
        <v>0.83680555555555558</v>
      </c>
      <c r="H94" s="19">
        <f>H93+I94</f>
        <v>29.000000000000004</v>
      </c>
      <c r="I94" s="19">
        <v>1.5</v>
      </c>
      <c r="J94" s="19">
        <f>J93+K94</f>
        <v>4.8</v>
      </c>
      <c r="K94" s="19">
        <v>1.5</v>
      </c>
      <c r="L94" s="19" t="s">
        <v>19</v>
      </c>
      <c r="M94" s="16">
        <v>0.2590277777777778</v>
      </c>
      <c r="N94" s="16">
        <v>0.31944444444444448</v>
      </c>
      <c r="O94" s="16">
        <v>0.62847222222222221</v>
      </c>
      <c r="P94" s="20">
        <v>0.72222222222222221</v>
      </c>
      <c r="Q94" s="20">
        <v>0.79166666666666663</v>
      </c>
      <c r="R94" s="20">
        <v>0.84027777777777779</v>
      </c>
      <c r="S94" s="14">
        <v>1.3888888888888889E-3</v>
      </c>
      <c r="T94" s="14">
        <v>1.3888888888888889E-3</v>
      </c>
      <c r="U94" s="3"/>
    </row>
  </sheetData>
  <mergeCells count="13">
    <mergeCell ref="B72:R72"/>
    <mergeCell ref="B73:R73"/>
    <mergeCell ref="B74:R74"/>
    <mergeCell ref="K31:L31"/>
    <mergeCell ref="O31:T31"/>
    <mergeCell ref="B47:R47"/>
    <mergeCell ref="B48:R48"/>
    <mergeCell ref="B49:R49"/>
    <mergeCell ref="B3:R3"/>
    <mergeCell ref="B4:R4"/>
    <mergeCell ref="B5:R5"/>
    <mergeCell ref="O30:P30"/>
    <mergeCell ref="Q30:R30"/>
  </mergeCells>
  <pageMargins left="0.7" right="0.7" top="0.75" bottom="0.2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U32"/>
    </sheetView>
  </sheetViews>
  <sheetFormatPr defaultRowHeight="15"/>
  <cols>
    <col min="7" max="7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2023-01-02T14:25:52Z</cp:lastPrinted>
  <dcterms:created xsi:type="dcterms:W3CDTF">2022-11-18T06:04:44Z</dcterms:created>
  <dcterms:modified xsi:type="dcterms:W3CDTF">2023-03-01T06:13:41Z</dcterms:modified>
</cp:coreProperties>
</file>