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in\Desktop\Naujas aplankas (2)\2. Maišiagalos\"/>
    </mc:Choice>
  </mc:AlternateContent>
  <xr:revisionPtr revIDLastSave="0" documentId="8_{8EC6B0AB-7FEB-4687-9174-0E5D81C5D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eitimai_nuo 12 05" sheetId="1" r:id="rId1"/>
  </sheets>
  <calcPr calcId="191029"/>
</workbook>
</file>

<file path=xl/calcChain.xml><?xml version="1.0" encoding="utf-8"?>
<calcChain xmlns="http://schemas.openxmlformats.org/spreadsheetml/2006/main">
  <c r="AA37" i="1" l="1"/>
  <c r="AA38" i="1" s="1"/>
  <c r="AA39" i="1" s="1"/>
  <c r="AA40" i="1" s="1"/>
  <c r="AA41" i="1" s="1"/>
  <c r="AA42" i="1" s="1"/>
  <c r="AA43" i="1" s="1"/>
  <c r="AA44" i="1" s="1"/>
  <c r="K13" i="1" l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K14" i="1" l="1"/>
  <c r="K15" i="1" s="1"/>
  <c r="Y37" i="1"/>
  <c r="Y38" i="1" s="1"/>
  <c r="Y39" i="1" s="1"/>
  <c r="Y40" i="1" s="1"/>
  <c r="Y41" i="1" s="1"/>
  <c r="Y42" i="1" s="1"/>
  <c r="Y43" i="1" s="1"/>
  <c r="Y44" i="1" s="1"/>
  <c r="AS12" i="1"/>
  <c r="AS13" i="1"/>
  <c r="AS14" i="1"/>
  <c r="AS15" i="1"/>
  <c r="AS16" i="1"/>
  <c r="AS17" i="1"/>
  <c r="AS18" i="1"/>
  <c r="AS19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9" i="1"/>
  <c r="AS40" i="1"/>
  <c r="AS43" i="1"/>
  <c r="AR19" i="1"/>
  <c r="O19" i="1" s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O33" i="1" s="1"/>
  <c r="AR35" i="1"/>
  <c r="AP35" i="1" s="1"/>
  <c r="AP34" i="1" s="1"/>
  <c r="C33" i="1"/>
  <c r="AE32" i="1" s="1"/>
  <c r="C32" i="1"/>
  <c r="C31" i="1"/>
  <c r="C30" i="1"/>
  <c r="F28" i="1"/>
  <c r="F29" i="1" s="1"/>
  <c r="C27" i="1"/>
  <c r="C26" i="1"/>
  <c r="F26" i="1" s="1"/>
  <c r="C25" i="1"/>
  <c r="C24" i="1"/>
  <c r="C23" i="1"/>
  <c r="AE22" i="1" s="1"/>
  <c r="F21" i="1"/>
  <c r="C20" i="1"/>
  <c r="C19" i="1"/>
  <c r="O20" i="1" l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AN34" i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O32" i="1"/>
  <c r="AO31" i="1" s="1"/>
  <c r="AO30" i="1" s="1"/>
  <c r="AO29" i="1" s="1"/>
  <c r="AO28" i="1" s="1"/>
  <c r="AO27" i="1" s="1"/>
  <c r="AO26" i="1" s="1"/>
  <c r="AO25" i="1" s="1"/>
  <c r="AO24" i="1" s="1"/>
  <c r="AO23" i="1" s="1"/>
  <c r="AO22" i="1" s="1"/>
  <c r="K16" i="1"/>
  <c r="AP33" i="1"/>
  <c r="AP32" i="1" s="1"/>
  <c r="AP31" i="1" s="1"/>
  <c r="AP30" i="1" s="1"/>
  <c r="AP29" i="1" s="1"/>
  <c r="AP28" i="1" s="1"/>
  <c r="AP27" i="1" s="1"/>
  <c r="AP26" i="1" s="1"/>
  <c r="AP25" i="1" s="1"/>
  <c r="AP24" i="1" s="1"/>
  <c r="AP23" i="1" s="1"/>
  <c r="AP22" i="1" s="1"/>
  <c r="AE25" i="1"/>
  <c r="K17" i="1" l="1"/>
  <c r="K18" i="1" l="1"/>
  <c r="K19" i="1" l="1"/>
  <c r="K20" i="1" l="1"/>
  <c r="K21" i="1" l="1"/>
  <c r="K22" i="1" l="1"/>
  <c r="K23" i="1" l="1"/>
  <c r="K24" i="1" l="1"/>
  <c r="K25" i="1" l="1"/>
  <c r="K26" i="1" l="1"/>
  <c r="K27" i="1" l="1"/>
  <c r="K28" i="1" l="1"/>
  <c r="K29" i="1" l="1"/>
  <c r="K30" i="1" l="1"/>
  <c r="K31" i="1" l="1"/>
  <c r="K32" i="1" l="1"/>
  <c r="K33" i="1" l="1"/>
  <c r="K34" i="1" l="1"/>
  <c r="K35" i="1" l="1"/>
  <c r="K40" i="1" l="1"/>
  <c r="K43" i="1" s="1"/>
  <c r="K44" i="1" s="1"/>
</calcChain>
</file>

<file path=xl/sharedStrings.xml><?xml version="1.0" encoding="utf-8"?>
<sst xmlns="http://schemas.openxmlformats.org/spreadsheetml/2006/main" count="81" uniqueCount="55">
  <si>
    <t>Tvirtinu:</t>
  </si>
  <si>
    <t>Vilniaus rajono savivaldybės administracija</t>
  </si>
  <si>
    <t>Ekonomikos ir turto skyriaus vedėjas</t>
  </si>
  <si>
    <t>Priemiestinio maršruto Nr. 110  "Vilnius – Brinkiškės per Sudervę “ autobuso eismo tvarkaraštis</t>
  </si>
  <si>
    <t>d.d.</t>
  </si>
  <si>
    <t>kasd.</t>
  </si>
  <si>
    <t>kasd.*</t>
  </si>
  <si>
    <t>d.d</t>
  </si>
  <si>
    <t>Š.s.</t>
  </si>
  <si>
    <t>km.</t>
  </si>
  <si>
    <t>km</t>
  </si>
  <si>
    <t>Stotelė</t>
  </si>
  <si>
    <t>Vilnius A/S</t>
  </si>
  <si>
    <t>Sparta</t>
  </si>
  <si>
    <t>Statybininkų</t>
  </si>
  <si>
    <t>Žemaitės</t>
  </si>
  <si>
    <t>Gedimino</t>
  </si>
  <si>
    <t>Saltoniškių</t>
  </si>
  <si>
    <t>Šeškinės pl.</t>
  </si>
  <si>
    <t>S. Lozoraičio st.</t>
  </si>
  <si>
    <t>J. Baltrušaičio st.</t>
  </si>
  <si>
    <t>Gedvydžių st.</t>
  </si>
  <si>
    <t>Pavilionys</t>
  </si>
  <si>
    <t>Medelynas</t>
  </si>
  <si>
    <t>Bukiškės 1</t>
  </si>
  <si>
    <t>Bukiškės 2</t>
  </si>
  <si>
    <t>Avižienių mokykla</t>
  </si>
  <si>
    <t>Avižieniai</t>
  </si>
  <si>
    <t>Avižieniai II</t>
  </si>
  <si>
    <t>Pikutiškės 1</t>
  </si>
  <si>
    <t>Pikutiškės2</t>
  </si>
  <si>
    <t>Pikutiškės3</t>
  </si>
  <si>
    <t>Grikienai</t>
  </si>
  <si>
    <t>Sudervė I</t>
  </si>
  <si>
    <t>Sudervė</t>
  </si>
  <si>
    <t>Užuežerė</t>
  </si>
  <si>
    <t>Žaluma</t>
  </si>
  <si>
    <t>Brinkiškės1</t>
  </si>
  <si>
    <t>Brinkiškės žiedas</t>
  </si>
  <si>
    <t>Brinkiškės 2</t>
  </si>
  <si>
    <t>Babrukiškės</t>
  </si>
  <si>
    <t>*- reisai į sodų bendriją „Žaluma“ vasaros sezono metu iki spalio 31 d.</t>
  </si>
  <si>
    <t>UAB Šalčininkų autobusų parkas</t>
  </si>
  <si>
    <t>Suderinta:</t>
  </si>
  <si>
    <t>Suderinta</t>
  </si>
  <si>
    <t>Viešosios tvarkos skyrius</t>
  </si>
  <si>
    <t>Ekonomikos ir turto skyrius</t>
  </si>
  <si>
    <t>d.d.š</t>
  </si>
  <si>
    <t>direktorė</t>
  </si>
  <si>
    <t>Teresa Butrimovič</t>
  </si>
  <si>
    <t>Žalumos sodai</t>
  </si>
  <si>
    <t>0;01</t>
  </si>
  <si>
    <t>Bebrinė</t>
  </si>
  <si>
    <t>*- reisai į sodų bendriją „Bebrinė“ vasaros sezono metu iki spalio 31 d.</t>
  </si>
  <si>
    <t>Įsigalioja 2023 m. liepos 01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</si>
</sst>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\ AM/PM"/>
    <numFmt numFmtId="165" formatCode="0.0"/>
    <numFmt numFmtId="166" formatCode="h:mm;@"/>
  </numFmts>
  <fonts count="6">
    <font>
      <sz val="11"/>
      <color theme="1"/>
      <name val="Calibri"/>
      <family val="2"/>
      <scheme val="minor"/>
    </font>
    <font>
      <sz val="10"/>
      <name val="Calibri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1"/>
      <charset val="186"/>
    </font>
    <font>
      <sz val="10"/>
      <color theme="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2">
    <xf numFmtId="0" fontId="0" fillId="0" borderId="0" xfId="0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/>
    <xf numFmtId="1" fontId="2" fillId="0" borderId="0" xfId="1" applyNumberFormat="1" applyFont="1" applyAlignment="1">
      <alignment horizontal="center"/>
    </xf>
    <xf numFmtId="20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20" fontId="4" fillId="0" borderId="0" xfId="1" applyNumberFormat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/>
    </xf>
    <xf numFmtId="20" fontId="4" fillId="0" borderId="0" xfId="1" applyNumberFormat="1" applyFont="1" applyBorder="1" applyAlignment="1">
      <alignment horizontal="center"/>
    </xf>
    <xf numFmtId="20" fontId="2" fillId="0" borderId="0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20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0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20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/>
  </cellXfs>
  <cellStyles count="2">
    <cellStyle name="Excel Built-in Normal" xfId="1" xr:uid="{00000000-0005-0000-0000-000000000000}"/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2"/>
  <sheetViews>
    <sheetView tabSelected="1" topLeftCell="D7" zoomScale="85" zoomScaleNormal="85" workbookViewId="0">
      <selection activeCell="Q52" sqref="Q52"/>
    </sheetView>
  </sheetViews>
  <sheetFormatPr defaultColWidth="6.5703125" defaultRowHeight="12.75"/>
  <cols>
    <col min="1" max="1" width="1.42578125" style="1" hidden="1" customWidth="1"/>
    <col min="2" max="3" width="9" style="1" hidden="1" customWidth="1"/>
    <col min="4" max="12" width="6.140625" style="1" customWidth="1"/>
    <col min="13" max="13" width="6.42578125" style="1" customWidth="1"/>
    <col min="14" max="14" width="6.140625" style="1" hidden="1" customWidth="1"/>
    <col min="15" max="16" width="6.140625" style="1" customWidth="1"/>
    <col min="17" max="17" width="5.7109375" style="2" customWidth="1"/>
    <col min="18" max="18" width="6.5703125" style="2" hidden="1" customWidth="1"/>
    <col min="19" max="19" width="5.7109375" style="1" customWidth="1"/>
    <col min="20" max="20" width="6.5703125" style="1" hidden="1" customWidth="1"/>
    <col min="21" max="21" width="6.42578125" style="1" customWidth="1"/>
    <col min="22" max="22" width="6.5703125" style="1" hidden="1" customWidth="1"/>
    <col min="23" max="23" width="7.7109375" style="1" customWidth="1"/>
    <col min="24" max="24" width="6.140625" style="1" hidden="1" customWidth="1"/>
    <col min="25" max="25" width="5.7109375" style="1" customWidth="1"/>
    <col min="26" max="26" width="5.7109375" style="1" hidden="1" customWidth="1"/>
    <col min="27" max="27" width="5.7109375" style="1" customWidth="1"/>
    <col min="28" max="28" width="5.7109375" style="1" hidden="1" customWidth="1"/>
    <col min="29" max="29" width="5.7109375" style="1" customWidth="1"/>
    <col min="30" max="30" width="17.140625" style="1" customWidth="1"/>
    <col min="31" max="38" width="6.5703125" style="1"/>
    <col min="39" max="41" width="6.140625" style="1" customWidth="1"/>
    <col min="42" max="42" width="6" style="1" bestFit="1" customWidth="1"/>
    <col min="43" max="43" width="6" style="1" hidden="1" customWidth="1"/>
    <col min="44" max="45" width="12.28515625" style="1" hidden="1" customWidth="1"/>
    <col min="46" max="47" width="11.5703125" style="1" hidden="1" customWidth="1"/>
    <col min="48" max="253" width="11.5703125" style="1" customWidth="1"/>
    <col min="254" max="254" width="3.7109375" style="1" customWidth="1"/>
    <col min="255" max="258" width="6.5703125" style="1"/>
    <col min="259" max="259" width="7.42578125" style="1" customWidth="1"/>
    <col min="260" max="260" width="6.5703125" style="1"/>
    <col min="261" max="261" width="1.42578125" style="1" customWidth="1"/>
    <col min="262" max="263" width="6.5703125" style="1" customWidth="1"/>
    <col min="264" max="272" width="6.140625" style="1" customWidth="1"/>
    <col min="273" max="273" width="6.42578125" style="1" customWidth="1"/>
    <col min="274" max="274" width="6.5703125" style="1" customWidth="1"/>
    <col min="275" max="276" width="6.140625" style="1" customWidth="1"/>
    <col min="277" max="277" width="5.7109375" style="1" customWidth="1"/>
    <col min="278" max="278" width="6.5703125" style="1" customWidth="1"/>
    <col min="279" max="279" width="5.7109375" style="1" customWidth="1"/>
    <col min="280" max="280" width="6.5703125" style="1" customWidth="1"/>
    <col min="281" max="281" width="6.42578125" style="1" customWidth="1"/>
    <col min="282" max="282" width="6.5703125" style="1" customWidth="1"/>
    <col min="283" max="283" width="7.7109375" style="1" customWidth="1"/>
    <col min="284" max="284" width="6.5703125" style="1" customWidth="1"/>
    <col min="285" max="286" width="5.7109375" style="1" customWidth="1"/>
    <col min="287" max="287" width="17.140625" style="1" customWidth="1"/>
    <col min="288" max="295" width="6.5703125" style="1"/>
    <col min="296" max="298" width="6.140625" style="1" customWidth="1"/>
    <col min="299" max="299" width="6" style="1" bestFit="1" customWidth="1"/>
    <col min="300" max="300" width="6.5703125" style="1" customWidth="1"/>
    <col min="301" max="509" width="11.5703125" style="1" customWidth="1"/>
    <col min="510" max="510" width="3.7109375" style="1" customWidth="1"/>
    <col min="511" max="514" width="6.5703125" style="1"/>
    <col min="515" max="515" width="7.42578125" style="1" customWidth="1"/>
    <col min="516" max="516" width="6.5703125" style="1"/>
    <col min="517" max="517" width="1.42578125" style="1" customWidth="1"/>
    <col min="518" max="519" width="6.5703125" style="1" customWidth="1"/>
    <col min="520" max="528" width="6.140625" style="1" customWidth="1"/>
    <col min="529" max="529" width="6.42578125" style="1" customWidth="1"/>
    <col min="530" max="530" width="6.5703125" style="1" customWidth="1"/>
    <col min="531" max="532" width="6.140625" style="1" customWidth="1"/>
    <col min="533" max="533" width="5.7109375" style="1" customWidth="1"/>
    <col min="534" max="534" width="6.5703125" style="1" customWidth="1"/>
    <col min="535" max="535" width="5.7109375" style="1" customWidth="1"/>
    <col min="536" max="536" width="6.5703125" style="1" customWidth="1"/>
    <col min="537" max="537" width="6.42578125" style="1" customWidth="1"/>
    <col min="538" max="538" width="6.5703125" style="1" customWidth="1"/>
    <col min="539" max="539" width="7.7109375" style="1" customWidth="1"/>
    <col min="540" max="540" width="6.5703125" style="1" customWidth="1"/>
    <col min="541" max="542" width="5.7109375" style="1" customWidth="1"/>
    <col min="543" max="543" width="17.140625" style="1" customWidth="1"/>
    <col min="544" max="551" width="6.5703125" style="1"/>
    <col min="552" max="554" width="6.140625" style="1" customWidth="1"/>
    <col min="555" max="555" width="6" style="1" bestFit="1" customWidth="1"/>
    <col min="556" max="556" width="6.5703125" style="1" customWidth="1"/>
    <col min="557" max="765" width="11.5703125" style="1" customWidth="1"/>
    <col min="766" max="766" width="3.7109375" style="1" customWidth="1"/>
    <col min="767" max="770" width="6.5703125" style="1"/>
    <col min="771" max="771" width="7.42578125" style="1" customWidth="1"/>
    <col min="772" max="772" width="6.5703125" style="1"/>
    <col min="773" max="773" width="1.42578125" style="1" customWidth="1"/>
    <col min="774" max="775" width="6.5703125" style="1" customWidth="1"/>
    <col min="776" max="784" width="6.140625" style="1" customWidth="1"/>
    <col min="785" max="785" width="6.42578125" style="1" customWidth="1"/>
    <col min="786" max="786" width="6.5703125" style="1" customWidth="1"/>
    <col min="787" max="788" width="6.140625" style="1" customWidth="1"/>
    <col min="789" max="789" width="5.7109375" style="1" customWidth="1"/>
    <col min="790" max="790" width="6.5703125" style="1" customWidth="1"/>
    <col min="791" max="791" width="5.7109375" style="1" customWidth="1"/>
    <col min="792" max="792" width="6.5703125" style="1" customWidth="1"/>
    <col min="793" max="793" width="6.42578125" style="1" customWidth="1"/>
    <col min="794" max="794" width="6.5703125" style="1" customWidth="1"/>
    <col min="795" max="795" width="7.7109375" style="1" customWidth="1"/>
    <col min="796" max="796" width="6.5703125" style="1" customWidth="1"/>
    <col min="797" max="798" width="5.7109375" style="1" customWidth="1"/>
    <col min="799" max="799" width="17.140625" style="1" customWidth="1"/>
    <col min="800" max="807" width="6.5703125" style="1"/>
    <col min="808" max="810" width="6.140625" style="1" customWidth="1"/>
    <col min="811" max="811" width="6" style="1" bestFit="1" customWidth="1"/>
    <col min="812" max="812" width="6.5703125" style="1" customWidth="1"/>
    <col min="813" max="1021" width="11.5703125" style="1" customWidth="1"/>
    <col min="1022" max="1022" width="3.7109375" style="1" customWidth="1"/>
    <col min="1023" max="1026" width="6.5703125" style="1"/>
    <col min="1027" max="1027" width="7.42578125" style="1" customWidth="1"/>
    <col min="1028" max="1028" width="6.5703125" style="1"/>
    <col min="1029" max="1029" width="1.42578125" style="1" customWidth="1"/>
    <col min="1030" max="1031" width="6.5703125" style="1" customWidth="1"/>
    <col min="1032" max="1040" width="6.140625" style="1" customWidth="1"/>
    <col min="1041" max="1041" width="6.42578125" style="1" customWidth="1"/>
    <col min="1042" max="1042" width="6.5703125" style="1" customWidth="1"/>
    <col min="1043" max="1044" width="6.140625" style="1" customWidth="1"/>
    <col min="1045" max="1045" width="5.7109375" style="1" customWidth="1"/>
    <col min="1046" max="1046" width="6.5703125" style="1" customWidth="1"/>
    <col min="1047" max="1047" width="5.7109375" style="1" customWidth="1"/>
    <col min="1048" max="1048" width="6.5703125" style="1" customWidth="1"/>
    <col min="1049" max="1049" width="6.42578125" style="1" customWidth="1"/>
    <col min="1050" max="1050" width="6.5703125" style="1" customWidth="1"/>
    <col min="1051" max="1051" width="7.7109375" style="1" customWidth="1"/>
    <col min="1052" max="1052" width="6.5703125" style="1" customWidth="1"/>
    <col min="1053" max="1054" width="5.7109375" style="1" customWidth="1"/>
    <col min="1055" max="1055" width="17.140625" style="1" customWidth="1"/>
    <col min="1056" max="1063" width="6.5703125" style="1"/>
    <col min="1064" max="1066" width="6.140625" style="1" customWidth="1"/>
    <col min="1067" max="1067" width="6" style="1" bestFit="1" customWidth="1"/>
    <col min="1068" max="1068" width="6.5703125" style="1" customWidth="1"/>
    <col min="1069" max="1277" width="11.5703125" style="1" customWidth="1"/>
    <col min="1278" max="1278" width="3.7109375" style="1" customWidth="1"/>
    <col min="1279" max="1282" width="6.5703125" style="1"/>
    <col min="1283" max="1283" width="7.42578125" style="1" customWidth="1"/>
    <col min="1284" max="1284" width="6.5703125" style="1"/>
    <col min="1285" max="1285" width="1.42578125" style="1" customWidth="1"/>
    <col min="1286" max="1287" width="6.5703125" style="1" customWidth="1"/>
    <col min="1288" max="1296" width="6.140625" style="1" customWidth="1"/>
    <col min="1297" max="1297" width="6.42578125" style="1" customWidth="1"/>
    <col min="1298" max="1298" width="6.5703125" style="1" customWidth="1"/>
    <col min="1299" max="1300" width="6.140625" style="1" customWidth="1"/>
    <col min="1301" max="1301" width="5.7109375" style="1" customWidth="1"/>
    <col min="1302" max="1302" width="6.5703125" style="1" customWidth="1"/>
    <col min="1303" max="1303" width="5.7109375" style="1" customWidth="1"/>
    <col min="1304" max="1304" width="6.5703125" style="1" customWidth="1"/>
    <col min="1305" max="1305" width="6.42578125" style="1" customWidth="1"/>
    <col min="1306" max="1306" width="6.5703125" style="1" customWidth="1"/>
    <col min="1307" max="1307" width="7.7109375" style="1" customWidth="1"/>
    <col min="1308" max="1308" width="6.5703125" style="1" customWidth="1"/>
    <col min="1309" max="1310" width="5.7109375" style="1" customWidth="1"/>
    <col min="1311" max="1311" width="17.140625" style="1" customWidth="1"/>
    <col min="1312" max="1319" width="6.5703125" style="1"/>
    <col min="1320" max="1322" width="6.140625" style="1" customWidth="1"/>
    <col min="1323" max="1323" width="6" style="1" bestFit="1" customWidth="1"/>
    <col min="1324" max="1324" width="6.5703125" style="1" customWidth="1"/>
    <col min="1325" max="1533" width="11.5703125" style="1" customWidth="1"/>
    <col min="1534" max="1534" width="3.7109375" style="1" customWidth="1"/>
    <col min="1535" max="1538" width="6.5703125" style="1"/>
    <col min="1539" max="1539" width="7.42578125" style="1" customWidth="1"/>
    <col min="1540" max="1540" width="6.5703125" style="1"/>
    <col min="1541" max="1541" width="1.42578125" style="1" customWidth="1"/>
    <col min="1542" max="1543" width="6.5703125" style="1" customWidth="1"/>
    <col min="1544" max="1552" width="6.140625" style="1" customWidth="1"/>
    <col min="1553" max="1553" width="6.42578125" style="1" customWidth="1"/>
    <col min="1554" max="1554" width="6.5703125" style="1" customWidth="1"/>
    <col min="1555" max="1556" width="6.140625" style="1" customWidth="1"/>
    <col min="1557" max="1557" width="5.7109375" style="1" customWidth="1"/>
    <col min="1558" max="1558" width="6.5703125" style="1" customWidth="1"/>
    <col min="1559" max="1559" width="5.7109375" style="1" customWidth="1"/>
    <col min="1560" max="1560" width="6.5703125" style="1" customWidth="1"/>
    <col min="1561" max="1561" width="6.42578125" style="1" customWidth="1"/>
    <col min="1562" max="1562" width="6.5703125" style="1" customWidth="1"/>
    <col min="1563" max="1563" width="7.7109375" style="1" customWidth="1"/>
    <col min="1564" max="1564" width="6.5703125" style="1" customWidth="1"/>
    <col min="1565" max="1566" width="5.7109375" style="1" customWidth="1"/>
    <col min="1567" max="1567" width="17.140625" style="1" customWidth="1"/>
    <col min="1568" max="1575" width="6.5703125" style="1"/>
    <col min="1576" max="1578" width="6.140625" style="1" customWidth="1"/>
    <col min="1579" max="1579" width="6" style="1" bestFit="1" customWidth="1"/>
    <col min="1580" max="1580" width="6.5703125" style="1" customWidth="1"/>
    <col min="1581" max="1789" width="11.5703125" style="1" customWidth="1"/>
    <col min="1790" max="1790" width="3.7109375" style="1" customWidth="1"/>
    <col min="1791" max="1794" width="6.5703125" style="1"/>
    <col min="1795" max="1795" width="7.42578125" style="1" customWidth="1"/>
    <col min="1796" max="1796" width="6.5703125" style="1"/>
    <col min="1797" max="1797" width="1.42578125" style="1" customWidth="1"/>
    <col min="1798" max="1799" width="6.5703125" style="1" customWidth="1"/>
    <col min="1800" max="1808" width="6.140625" style="1" customWidth="1"/>
    <col min="1809" max="1809" width="6.42578125" style="1" customWidth="1"/>
    <col min="1810" max="1810" width="6.5703125" style="1" customWidth="1"/>
    <col min="1811" max="1812" width="6.140625" style="1" customWidth="1"/>
    <col min="1813" max="1813" width="5.7109375" style="1" customWidth="1"/>
    <col min="1814" max="1814" width="6.5703125" style="1" customWidth="1"/>
    <col min="1815" max="1815" width="5.7109375" style="1" customWidth="1"/>
    <col min="1816" max="1816" width="6.5703125" style="1" customWidth="1"/>
    <col min="1817" max="1817" width="6.42578125" style="1" customWidth="1"/>
    <col min="1818" max="1818" width="6.5703125" style="1" customWidth="1"/>
    <col min="1819" max="1819" width="7.7109375" style="1" customWidth="1"/>
    <col min="1820" max="1820" width="6.5703125" style="1" customWidth="1"/>
    <col min="1821" max="1822" width="5.7109375" style="1" customWidth="1"/>
    <col min="1823" max="1823" width="17.140625" style="1" customWidth="1"/>
    <col min="1824" max="1831" width="6.5703125" style="1"/>
    <col min="1832" max="1834" width="6.140625" style="1" customWidth="1"/>
    <col min="1835" max="1835" width="6" style="1" bestFit="1" customWidth="1"/>
    <col min="1836" max="1836" width="6.5703125" style="1" customWidth="1"/>
    <col min="1837" max="2045" width="11.5703125" style="1" customWidth="1"/>
    <col min="2046" max="2046" width="3.7109375" style="1" customWidth="1"/>
    <col min="2047" max="2050" width="6.5703125" style="1"/>
    <col min="2051" max="2051" width="7.42578125" style="1" customWidth="1"/>
    <col min="2052" max="2052" width="6.5703125" style="1"/>
    <col min="2053" max="2053" width="1.42578125" style="1" customWidth="1"/>
    <col min="2054" max="2055" width="6.5703125" style="1" customWidth="1"/>
    <col min="2056" max="2064" width="6.140625" style="1" customWidth="1"/>
    <col min="2065" max="2065" width="6.42578125" style="1" customWidth="1"/>
    <col min="2066" max="2066" width="6.5703125" style="1" customWidth="1"/>
    <col min="2067" max="2068" width="6.140625" style="1" customWidth="1"/>
    <col min="2069" max="2069" width="5.7109375" style="1" customWidth="1"/>
    <col min="2070" max="2070" width="6.5703125" style="1" customWidth="1"/>
    <col min="2071" max="2071" width="5.7109375" style="1" customWidth="1"/>
    <col min="2072" max="2072" width="6.5703125" style="1" customWidth="1"/>
    <col min="2073" max="2073" width="6.42578125" style="1" customWidth="1"/>
    <col min="2074" max="2074" width="6.5703125" style="1" customWidth="1"/>
    <col min="2075" max="2075" width="7.7109375" style="1" customWidth="1"/>
    <col min="2076" max="2076" width="6.5703125" style="1" customWidth="1"/>
    <col min="2077" max="2078" width="5.7109375" style="1" customWidth="1"/>
    <col min="2079" max="2079" width="17.140625" style="1" customWidth="1"/>
    <col min="2080" max="2087" width="6.5703125" style="1"/>
    <col min="2088" max="2090" width="6.140625" style="1" customWidth="1"/>
    <col min="2091" max="2091" width="6" style="1" bestFit="1" customWidth="1"/>
    <col min="2092" max="2092" width="6.5703125" style="1" customWidth="1"/>
    <col min="2093" max="2301" width="11.5703125" style="1" customWidth="1"/>
    <col min="2302" max="2302" width="3.7109375" style="1" customWidth="1"/>
    <col min="2303" max="2306" width="6.5703125" style="1"/>
    <col min="2307" max="2307" width="7.42578125" style="1" customWidth="1"/>
    <col min="2308" max="2308" width="6.5703125" style="1"/>
    <col min="2309" max="2309" width="1.42578125" style="1" customWidth="1"/>
    <col min="2310" max="2311" width="6.5703125" style="1" customWidth="1"/>
    <col min="2312" max="2320" width="6.140625" style="1" customWidth="1"/>
    <col min="2321" max="2321" width="6.42578125" style="1" customWidth="1"/>
    <col min="2322" max="2322" width="6.5703125" style="1" customWidth="1"/>
    <col min="2323" max="2324" width="6.140625" style="1" customWidth="1"/>
    <col min="2325" max="2325" width="5.7109375" style="1" customWidth="1"/>
    <col min="2326" max="2326" width="6.5703125" style="1" customWidth="1"/>
    <col min="2327" max="2327" width="5.7109375" style="1" customWidth="1"/>
    <col min="2328" max="2328" width="6.5703125" style="1" customWidth="1"/>
    <col min="2329" max="2329" width="6.42578125" style="1" customWidth="1"/>
    <col min="2330" max="2330" width="6.5703125" style="1" customWidth="1"/>
    <col min="2331" max="2331" width="7.7109375" style="1" customWidth="1"/>
    <col min="2332" max="2332" width="6.5703125" style="1" customWidth="1"/>
    <col min="2333" max="2334" width="5.7109375" style="1" customWidth="1"/>
    <col min="2335" max="2335" width="17.140625" style="1" customWidth="1"/>
    <col min="2336" max="2343" width="6.5703125" style="1"/>
    <col min="2344" max="2346" width="6.140625" style="1" customWidth="1"/>
    <col min="2347" max="2347" width="6" style="1" bestFit="1" customWidth="1"/>
    <col min="2348" max="2348" width="6.5703125" style="1" customWidth="1"/>
    <col min="2349" max="2557" width="11.5703125" style="1" customWidth="1"/>
    <col min="2558" max="2558" width="3.7109375" style="1" customWidth="1"/>
    <col min="2559" max="2562" width="6.5703125" style="1"/>
    <col min="2563" max="2563" width="7.42578125" style="1" customWidth="1"/>
    <col min="2564" max="2564" width="6.5703125" style="1"/>
    <col min="2565" max="2565" width="1.42578125" style="1" customWidth="1"/>
    <col min="2566" max="2567" width="6.5703125" style="1" customWidth="1"/>
    <col min="2568" max="2576" width="6.140625" style="1" customWidth="1"/>
    <col min="2577" max="2577" width="6.42578125" style="1" customWidth="1"/>
    <col min="2578" max="2578" width="6.5703125" style="1" customWidth="1"/>
    <col min="2579" max="2580" width="6.140625" style="1" customWidth="1"/>
    <col min="2581" max="2581" width="5.7109375" style="1" customWidth="1"/>
    <col min="2582" max="2582" width="6.5703125" style="1" customWidth="1"/>
    <col min="2583" max="2583" width="5.7109375" style="1" customWidth="1"/>
    <col min="2584" max="2584" width="6.5703125" style="1" customWidth="1"/>
    <col min="2585" max="2585" width="6.42578125" style="1" customWidth="1"/>
    <col min="2586" max="2586" width="6.5703125" style="1" customWidth="1"/>
    <col min="2587" max="2587" width="7.7109375" style="1" customWidth="1"/>
    <col min="2588" max="2588" width="6.5703125" style="1" customWidth="1"/>
    <col min="2589" max="2590" width="5.7109375" style="1" customWidth="1"/>
    <col min="2591" max="2591" width="17.140625" style="1" customWidth="1"/>
    <col min="2592" max="2599" width="6.5703125" style="1"/>
    <col min="2600" max="2602" width="6.140625" style="1" customWidth="1"/>
    <col min="2603" max="2603" width="6" style="1" bestFit="1" customWidth="1"/>
    <col min="2604" max="2604" width="6.5703125" style="1" customWidth="1"/>
    <col min="2605" max="2813" width="11.5703125" style="1" customWidth="1"/>
    <col min="2814" max="2814" width="3.7109375" style="1" customWidth="1"/>
    <col min="2815" max="2818" width="6.5703125" style="1"/>
    <col min="2819" max="2819" width="7.42578125" style="1" customWidth="1"/>
    <col min="2820" max="2820" width="6.5703125" style="1"/>
    <col min="2821" max="2821" width="1.42578125" style="1" customWidth="1"/>
    <col min="2822" max="2823" width="6.5703125" style="1" customWidth="1"/>
    <col min="2824" max="2832" width="6.140625" style="1" customWidth="1"/>
    <col min="2833" max="2833" width="6.42578125" style="1" customWidth="1"/>
    <col min="2834" max="2834" width="6.5703125" style="1" customWidth="1"/>
    <col min="2835" max="2836" width="6.140625" style="1" customWidth="1"/>
    <col min="2837" max="2837" width="5.7109375" style="1" customWidth="1"/>
    <col min="2838" max="2838" width="6.5703125" style="1" customWidth="1"/>
    <col min="2839" max="2839" width="5.7109375" style="1" customWidth="1"/>
    <col min="2840" max="2840" width="6.5703125" style="1" customWidth="1"/>
    <col min="2841" max="2841" width="6.42578125" style="1" customWidth="1"/>
    <col min="2842" max="2842" width="6.5703125" style="1" customWidth="1"/>
    <col min="2843" max="2843" width="7.7109375" style="1" customWidth="1"/>
    <col min="2844" max="2844" width="6.5703125" style="1" customWidth="1"/>
    <col min="2845" max="2846" width="5.7109375" style="1" customWidth="1"/>
    <col min="2847" max="2847" width="17.140625" style="1" customWidth="1"/>
    <col min="2848" max="2855" width="6.5703125" style="1"/>
    <col min="2856" max="2858" width="6.140625" style="1" customWidth="1"/>
    <col min="2859" max="2859" width="6" style="1" bestFit="1" customWidth="1"/>
    <col min="2860" max="2860" width="6.5703125" style="1" customWidth="1"/>
    <col min="2861" max="3069" width="11.5703125" style="1" customWidth="1"/>
    <col min="3070" max="3070" width="3.7109375" style="1" customWidth="1"/>
    <col min="3071" max="3074" width="6.5703125" style="1"/>
    <col min="3075" max="3075" width="7.42578125" style="1" customWidth="1"/>
    <col min="3076" max="3076" width="6.5703125" style="1"/>
    <col min="3077" max="3077" width="1.42578125" style="1" customWidth="1"/>
    <col min="3078" max="3079" width="6.5703125" style="1" customWidth="1"/>
    <col min="3080" max="3088" width="6.140625" style="1" customWidth="1"/>
    <col min="3089" max="3089" width="6.42578125" style="1" customWidth="1"/>
    <col min="3090" max="3090" width="6.5703125" style="1" customWidth="1"/>
    <col min="3091" max="3092" width="6.140625" style="1" customWidth="1"/>
    <col min="3093" max="3093" width="5.7109375" style="1" customWidth="1"/>
    <col min="3094" max="3094" width="6.5703125" style="1" customWidth="1"/>
    <col min="3095" max="3095" width="5.7109375" style="1" customWidth="1"/>
    <col min="3096" max="3096" width="6.5703125" style="1" customWidth="1"/>
    <col min="3097" max="3097" width="6.42578125" style="1" customWidth="1"/>
    <col min="3098" max="3098" width="6.5703125" style="1" customWidth="1"/>
    <col min="3099" max="3099" width="7.7109375" style="1" customWidth="1"/>
    <col min="3100" max="3100" width="6.5703125" style="1" customWidth="1"/>
    <col min="3101" max="3102" width="5.7109375" style="1" customWidth="1"/>
    <col min="3103" max="3103" width="17.140625" style="1" customWidth="1"/>
    <col min="3104" max="3111" width="6.5703125" style="1"/>
    <col min="3112" max="3114" width="6.140625" style="1" customWidth="1"/>
    <col min="3115" max="3115" width="6" style="1" bestFit="1" customWidth="1"/>
    <col min="3116" max="3116" width="6.5703125" style="1" customWidth="1"/>
    <col min="3117" max="3325" width="11.5703125" style="1" customWidth="1"/>
    <col min="3326" max="3326" width="3.7109375" style="1" customWidth="1"/>
    <col min="3327" max="3330" width="6.5703125" style="1"/>
    <col min="3331" max="3331" width="7.42578125" style="1" customWidth="1"/>
    <col min="3332" max="3332" width="6.5703125" style="1"/>
    <col min="3333" max="3333" width="1.42578125" style="1" customWidth="1"/>
    <col min="3334" max="3335" width="6.5703125" style="1" customWidth="1"/>
    <col min="3336" max="3344" width="6.140625" style="1" customWidth="1"/>
    <col min="3345" max="3345" width="6.42578125" style="1" customWidth="1"/>
    <col min="3346" max="3346" width="6.5703125" style="1" customWidth="1"/>
    <col min="3347" max="3348" width="6.140625" style="1" customWidth="1"/>
    <col min="3349" max="3349" width="5.7109375" style="1" customWidth="1"/>
    <col min="3350" max="3350" width="6.5703125" style="1" customWidth="1"/>
    <col min="3351" max="3351" width="5.7109375" style="1" customWidth="1"/>
    <col min="3352" max="3352" width="6.5703125" style="1" customWidth="1"/>
    <col min="3353" max="3353" width="6.42578125" style="1" customWidth="1"/>
    <col min="3354" max="3354" width="6.5703125" style="1" customWidth="1"/>
    <col min="3355" max="3355" width="7.7109375" style="1" customWidth="1"/>
    <col min="3356" max="3356" width="6.5703125" style="1" customWidth="1"/>
    <col min="3357" max="3358" width="5.7109375" style="1" customWidth="1"/>
    <col min="3359" max="3359" width="17.140625" style="1" customWidth="1"/>
    <col min="3360" max="3367" width="6.5703125" style="1"/>
    <col min="3368" max="3370" width="6.140625" style="1" customWidth="1"/>
    <col min="3371" max="3371" width="6" style="1" bestFit="1" customWidth="1"/>
    <col min="3372" max="3372" width="6.5703125" style="1" customWidth="1"/>
    <col min="3373" max="3581" width="11.5703125" style="1" customWidth="1"/>
    <col min="3582" max="3582" width="3.7109375" style="1" customWidth="1"/>
    <col min="3583" max="3586" width="6.5703125" style="1"/>
    <col min="3587" max="3587" width="7.42578125" style="1" customWidth="1"/>
    <col min="3588" max="3588" width="6.5703125" style="1"/>
    <col min="3589" max="3589" width="1.42578125" style="1" customWidth="1"/>
    <col min="3590" max="3591" width="6.5703125" style="1" customWidth="1"/>
    <col min="3592" max="3600" width="6.140625" style="1" customWidth="1"/>
    <col min="3601" max="3601" width="6.42578125" style="1" customWidth="1"/>
    <col min="3602" max="3602" width="6.5703125" style="1" customWidth="1"/>
    <col min="3603" max="3604" width="6.140625" style="1" customWidth="1"/>
    <col min="3605" max="3605" width="5.7109375" style="1" customWidth="1"/>
    <col min="3606" max="3606" width="6.5703125" style="1" customWidth="1"/>
    <col min="3607" max="3607" width="5.7109375" style="1" customWidth="1"/>
    <col min="3608" max="3608" width="6.5703125" style="1" customWidth="1"/>
    <col min="3609" max="3609" width="6.42578125" style="1" customWidth="1"/>
    <col min="3610" max="3610" width="6.5703125" style="1" customWidth="1"/>
    <col min="3611" max="3611" width="7.7109375" style="1" customWidth="1"/>
    <col min="3612" max="3612" width="6.5703125" style="1" customWidth="1"/>
    <col min="3613" max="3614" width="5.7109375" style="1" customWidth="1"/>
    <col min="3615" max="3615" width="17.140625" style="1" customWidth="1"/>
    <col min="3616" max="3623" width="6.5703125" style="1"/>
    <col min="3624" max="3626" width="6.140625" style="1" customWidth="1"/>
    <col min="3627" max="3627" width="6" style="1" bestFit="1" customWidth="1"/>
    <col min="3628" max="3628" width="6.5703125" style="1" customWidth="1"/>
    <col min="3629" max="3837" width="11.5703125" style="1" customWidth="1"/>
    <col min="3838" max="3838" width="3.7109375" style="1" customWidth="1"/>
    <col min="3839" max="3842" width="6.5703125" style="1"/>
    <col min="3843" max="3843" width="7.42578125" style="1" customWidth="1"/>
    <col min="3844" max="3844" width="6.5703125" style="1"/>
    <col min="3845" max="3845" width="1.42578125" style="1" customWidth="1"/>
    <col min="3846" max="3847" width="6.5703125" style="1" customWidth="1"/>
    <col min="3848" max="3856" width="6.140625" style="1" customWidth="1"/>
    <col min="3857" max="3857" width="6.42578125" style="1" customWidth="1"/>
    <col min="3858" max="3858" width="6.5703125" style="1" customWidth="1"/>
    <col min="3859" max="3860" width="6.140625" style="1" customWidth="1"/>
    <col min="3861" max="3861" width="5.7109375" style="1" customWidth="1"/>
    <col min="3862" max="3862" width="6.5703125" style="1" customWidth="1"/>
    <col min="3863" max="3863" width="5.7109375" style="1" customWidth="1"/>
    <col min="3864" max="3864" width="6.5703125" style="1" customWidth="1"/>
    <col min="3865" max="3865" width="6.42578125" style="1" customWidth="1"/>
    <col min="3866" max="3866" width="6.5703125" style="1" customWidth="1"/>
    <col min="3867" max="3867" width="7.7109375" style="1" customWidth="1"/>
    <col min="3868" max="3868" width="6.5703125" style="1" customWidth="1"/>
    <col min="3869" max="3870" width="5.7109375" style="1" customWidth="1"/>
    <col min="3871" max="3871" width="17.140625" style="1" customWidth="1"/>
    <col min="3872" max="3879" width="6.5703125" style="1"/>
    <col min="3880" max="3882" width="6.140625" style="1" customWidth="1"/>
    <col min="3883" max="3883" width="6" style="1" bestFit="1" customWidth="1"/>
    <col min="3884" max="3884" width="6.5703125" style="1" customWidth="1"/>
    <col min="3885" max="4093" width="11.5703125" style="1" customWidth="1"/>
    <col min="4094" max="4094" width="3.7109375" style="1" customWidth="1"/>
    <col min="4095" max="4098" width="6.5703125" style="1"/>
    <col min="4099" max="4099" width="7.42578125" style="1" customWidth="1"/>
    <col min="4100" max="4100" width="6.5703125" style="1"/>
    <col min="4101" max="4101" width="1.42578125" style="1" customWidth="1"/>
    <col min="4102" max="4103" width="6.5703125" style="1" customWidth="1"/>
    <col min="4104" max="4112" width="6.140625" style="1" customWidth="1"/>
    <col min="4113" max="4113" width="6.42578125" style="1" customWidth="1"/>
    <col min="4114" max="4114" width="6.5703125" style="1" customWidth="1"/>
    <col min="4115" max="4116" width="6.140625" style="1" customWidth="1"/>
    <col min="4117" max="4117" width="5.7109375" style="1" customWidth="1"/>
    <col min="4118" max="4118" width="6.5703125" style="1" customWidth="1"/>
    <col min="4119" max="4119" width="5.7109375" style="1" customWidth="1"/>
    <col min="4120" max="4120" width="6.5703125" style="1" customWidth="1"/>
    <col min="4121" max="4121" width="6.42578125" style="1" customWidth="1"/>
    <col min="4122" max="4122" width="6.5703125" style="1" customWidth="1"/>
    <col min="4123" max="4123" width="7.7109375" style="1" customWidth="1"/>
    <col min="4124" max="4124" width="6.5703125" style="1" customWidth="1"/>
    <col min="4125" max="4126" width="5.7109375" style="1" customWidth="1"/>
    <col min="4127" max="4127" width="17.140625" style="1" customWidth="1"/>
    <col min="4128" max="4135" width="6.5703125" style="1"/>
    <col min="4136" max="4138" width="6.140625" style="1" customWidth="1"/>
    <col min="4139" max="4139" width="6" style="1" bestFit="1" customWidth="1"/>
    <col min="4140" max="4140" width="6.5703125" style="1" customWidth="1"/>
    <col min="4141" max="4349" width="11.5703125" style="1" customWidth="1"/>
    <col min="4350" max="4350" width="3.7109375" style="1" customWidth="1"/>
    <col min="4351" max="4354" width="6.5703125" style="1"/>
    <col min="4355" max="4355" width="7.42578125" style="1" customWidth="1"/>
    <col min="4356" max="4356" width="6.5703125" style="1"/>
    <col min="4357" max="4357" width="1.42578125" style="1" customWidth="1"/>
    <col min="4358" max="4359" width="6.5703125" style="1" customWidth="1"/>
    <col min="4360" max="4368" width="6.140625" style="1" customWidth="1"/>
    <col min="4369" max="4369" width="6.42578125" style="1" customWidth="1"/>
    <col min="4370" max="4370" width="6.5703125" style="1" customWidth="1"/>
    <col min="4371" max="4372" width="6.140625" style="1" customWidth="1"/>
    <col min="4373" max="4373" width="5.7109375" style="1" customWidth="1"/>
    <col min="4374" max="4374" width="6.5703125" style="1" customWidth="1"/>
    <col min="4375" max="4375" width="5.7109375" style="1" customWidth="1"/>
    <col min="4376" max="4376" width="6.5703125" style="1" customWidth="1"/>
    <col min="4377" max="4377" width="6.42578125" style="1" customWidth="1"/>
    <col min="4378" max="4378" width="6.5703125" style="1" customWidth="1"/>
    <col min="4379" max="4379" width="7.7109375" style="1" customWidth="1"/>
    <col min="4380" max="4380" width="6.5703125" style="1" customWidth="1"/>
    <col min="4381" max="4382" width="5.7109375" style="1" customWidth="1"/>
    <col min="4383" max="4383" width="17.140625" style="1" customWidth="1"/>
    <col min="4384" max="4391" width="6.5703125" style="1"/>
    <col min="4392" max="4394" width="6.140625" style="1" customWidth="1"/>
    <col min="4395" max="4395" width="6" style="1" bestFit="1" customWidth="1"/>
    <col min="4396" max="4396" width="6.5703125" style="1" customWidth="1"/>
    <col min="4397" max="4605" width="11.5703125" style="1" customWidth="1"/>
    <col min="4606" max="4606" width="3.7109375" style="1" customWidth="1"/>
    <col min="4607" max="4610" width="6.5703125" style="1"/>
    <col min="4611" max="4611" width="7.42578125" style="1" customWidth="1"/>
    <col min="4612" max="4612" width="6.5703125" style="1"/>
    <col min="4613" max="4613" width="1.42578125" style="1" customWidth="1"/>
    <col min="4614" max="4615" width="6.5703125" style="1" customWidth="1"/>
    <col min="4616" max="4624" width="6.140625" style="1" customWidth="1"/>
    <col min="4625" max="4625" width="6.42578125" style="1" customWidth="1"/>
    <col min="4626" max="4626" width="6.5703125" style="1" customWidth="1"/>
    <col min="4627" max="4628" width="6.140625" style="1" customWidth="1"/>
    <col min="4629" max="4629" width="5.7109375" style="1" customWidth="1"/>
    <col min="4630" max="4630" width="6.5703125" style="1" customWidth="1"/>
    <col min="4631" max="4631" width="5.7109375" style="1" customWidth="1"/>
    <col min="4632" max="4632" width="6.5703125" style="1" customWidth="1"/>
    <col min="4633" max="4633" width="6.42578125" style="1" customWidth="1"/>
    <col min="4634" max="4634" width="6.5703125" style="1" customWidth="1"/>
    <col min="4635" max="4635" width="7.7109375" style="1" customWidth="1"/>
    <col min="4636" max="4636" width="6.5703125" style="1" customWidth="1"/>
    <col min="4637" max="4638" width="5.7109375" style="1" customWidth="1"/>
    <col min="4639" max="4639" width="17.140625" style="1" customWidth="1"/>
    <col min="4640" max="4647" width="6.5703125" style="1"/>
    <col min="4648" max="4650" width="6.140625" style="1" customWidth="1"/>
    <col min="4651" max="4651" width="6" style="1" bestFit="1" customWidth="1"/>
    <col min="4652" max="4652" width="6.5703125" style="1" customWidth="1"/>
    <col min="4653" max="4861" width="11.5703125" style="1" customWidth="1"/>
    <col min="4862" max="4862" width="3.7109375" style="1" customWidth="1"/>
    <col min="4863" max="4866" width="6.5703125" style="1"/>
    <col min="4867" max="4867" width="7.42578125" style="1" customWidth="1"/>
    <col min="4868" max="4868" width="6.5703125" style="1"/>
    <col min="4869" max="4869" width="1.42578125" style="1" customWidth="1"/>
    <col min="4870" max="4871" width="6.5703125" style="1" customWidth="1"/>
    <col min="4872" max="4880" width="6.140625" style="1" customWidth="1"/>
    <col min="4881" max="4881" width="6.42578125" style="1" customWidth="1"/>
    <col min="4882" max="4882" width="6.5703125" style="1" customWidth="1"/>
    <col min="4883" max="4884" width="6.140625" style="1" customWidth="1"/>
    <col min="4885" max="4885" width="5.7109375" style="1" customWidth="1"/>
    <col min="4886" max="4886" width="6.5703125" style="1" customWidth="1"/>
    <col min="4887" max="4887" width="5.7109375" style="1" customWidth="1"/>
    <col min="4888" max="4888" width="6.5703125" style="1" customWidth="1"/>
    <col min="4889" max="4889" width="6.42578125" style="1" customWidth="1"/>
    <col min="4890" max="4890" width="6.5703125" style="1" customWidth="1"/>
    <col min="4891" max="4891" width="7.7109375" style="1" customWidth="1"/>
    <col min="4892" max="4892" width="6.5703125" style="1" customWidth="1"/>
    <col min="4893" max="4894" width="5.7109375" style="1" customWidth="1"/>
    <col min="4895" max="4895" width="17.140625" style="1" customWidth="1"/>
    <col min="4896" max="4903" width="6.5703125" style="1"/>
    <col min="4904" max="4906" width="6.140625" style="1" customWidth="1"/>
    <col min="4907" max="4907" width="6" style="1" bestFit="1" customWidth="1"/>
    <col min="4908" max="4908" width="6.5703125" style="1" customWidth="1"/>
    <col min="4909" max="5117" width="11.5703125" style="1" customWidth="1"/>
    <col min="5118" max="5118" width="3.7109375" style="1" customWidth="1"/>
    <col min="5119" max="5122" width="6.5703125" style="1"/>
    <col min="5123" max="5123" width="7.42578125" style="1" customWidth="1"/>
    <col min="5124" max="5124" width="6.5703125" style="1"/>
    <col min="5125" max="5125" width="1.42578125" style="1" customWidth="1"/>
    <col min="5126" max="5127" width="6.5703125" style="1" customWidth="1"/>
    <col min="5128" max="5136" width="6.140625" style="1" customWidth="1"/>
    <col min="5137" max="5137" width="6.42578125" style="1" customWidth="1"/>
    <col min="5138" max="5138" width="6.5703125" style="1" customWidth="1"/>
    <col min="5139" max="5140" width="6.140625" style="1" customWidth="1"/>
    <col min="5141" max="5141" width="5.7109375" style="1" customWidth="1"/>
    <col min="5142" max="5142" width="6.5703125" style="1" customWidth="1"/>
    <col min="5143" max="5143" width="5.7109375" style="1" customWidth="1"/>
    <col min="5144" max="5144" width="6.5703125" style="1" customWidth="1"/>
    <col min="5145" max="5145" width="6.42578125" style="1" customWidth="1"/>
    <col min="5146" max="5146" width="6.5703125" style="1" customWidth="1"/>
    <col min="5147" max="5147" width="7.7109375" style="1" customWidth="1"/>
    <col min="5148" max="5148" width="6.5703125" style="1" customWidth="1"/>
    <col min="5149" max="5150" width="5.7109375" style="1" customWidth="1"/>
    <col min="5151" max="5151" width="17.140625" style="1" customWidth="1"/>
    <col min="5152" max="5159" width="6.5703125" style="1"/>
    <col min="5160" max="5162" width="6.140625" style="1" customWidth="1"/>
    <col min="5163" max="5163" width="6" style="1" bestFit="1" customWidth="1"/>
    <col min="5164" max="5164" width="6.5703125" style="1" customWidth="1"/>
    <col min="5165" max="5373" width="11.5703125" style="1" customWidth="1"/>
    <col min="5374" max="5374" width="3.7109375" style="1" customWidth="1"/>
    <col min="5375" max="5378" width="6.5703125" style="1"/>
    <col min="5379" max="5379" width="7.42578125" style="1" customWidth="1"/>
    <col min="5380" max="5380" width="6.5703125" style="1"/>
    <col min="5381" max="5381" width="1.42578125" style="1" customWidth="1"/>
    <col min="5382" max="5383" width="6.5703125" style="1" customWidth="1"/>
    <col min="5384" max="5392" width="6.140625" style="1" customWidth="1"/>
    <col min="5393" max="5393" width="6.42578125" style="1" customWidth="1"/>
    <col min="5394" max="5394" width="6.5703125" style="1" customWidth="1"/>
    <col min="5395" max="5396" width="6.140625" style="1" customWidth="1"/>
    <col min="5397" max="5397" width="5.7109375" style="1" customWidth="1"/>
    <col min="5398" max="5398" width="6.5703125" style="1" customWidth="1"/>
    <col min="5399" max="5399" width="5.7109375" style="1" customWidth="1"/>
    <col min="5400" max="5400" width="6.5703125" style="1" customWidth="1"/>
    <col min="5401" max="5401" width="6.42578125" style="1" customWidth="1"/>
    <col min="5402" max="5402" width="6.5703125" style="1" customWidth="1"/>
    <col min="5403" max="5403" width="7.7109375" style="1" customWidth="1"/>
    <col min="5404" max="5404" width="6.5703125" style="1" customWidth="1"/>
    <col min="5405" max="5406" width="5.7109375" style="1" customWidth="1"/>
    <col min="5407" max="5407" width="17.140625" style="1" customWidth="1"/>
    <col min="5408" max="5415" width="6.5703125" style="1"/>
    <col min="5416" max="5418" width="6.140625" style="1" customWidth="1"/>
    <col min="5419" max="5419" width="6" style="1" bestFit="1" customWidth="1"/>
    <col min="5420" max="5420" width="6.5703125" style="1" customWidth="1"/>
    <col min="5421" max="5629" width="11.5703125" style="1" customWidth="1"/>
    <col min="5630" max="5630" width="3.7109375" style="1" customWidth="1"/>
    <col min="5631" max="5634" width="6.5703125" style="1"/>
    <col min="5635" max="5635" width="7.42578125" style="1" customWidth="1"/>
    <col min="5636" max="5636" width="6.5703125" style="1"/>
    <col min="5637" max="5637" width="1.42578125" style="1" customWidth="1"/>
    <col min="5638" max="5639" width="6.5703125" style="1" customWidth="1"/>
    <col min="5640" max="5648" width="6.140625" style="1" customWidth="1"/>
    <col min="5649" max="5649" width="6.42578125" style="1" customWidth="1"/>
    <col min="5650" max="5650" width="6.5703125" style="1" customWidth="1"/>
    <col min="5651" max="5652" width="6.140625" style="1" customWidth="1"/>
    <col min="5653" max="5653" width="5.7109375" style="1" customWidth="1"/>
    <col min="5654" max="5654" width="6.5703125" style="1" customWidth="1"/>
    <col min="5655" max="5655" width="5.7109375" style="1" customWidth="1"/>
    <col min="5656" max="5656" width="6.5703125" style="1" customWidth="1"/>
    <col min="5657" max="5657" width="6.42578125" style="1" customWidth="1"/>
    <col min="5658" max="5658" width="6.5703125" style="1" customWidth="1"/>
    <col min="5659" max="5659" width="7.7109375" style="1" customWidth="1"/>
    <col min="5660" max="5660" width="6.5703125" style="1" customWidth="1"/>
    <col min="5661" max="5662" width="5.7109375" style="1" customWidth="1"/>
    <col min="5663" max="5663" width="17.140625" style="1" customWidth="1"/>
    <col min="5664" max="5671" width="6.5703125" style="1"/>
    <col min="5672" max="5674" width="6.140625" style="1" customWidth="1"/>
    <col min="5675" max="5675" width="6" style="1" bestFit="1" customWidth="1"/>
    <col min="5676" max="5676" width="6.5703125" style="1" customWidth="1"/>
    <col min="5677" max="5885" width="11.5703125" style="1" customWidth="1"/>
    <col min="5886" max="5886" width="3.7109375" style="1" customWidth="1"/>
    <col min="5887" max="5890" width="6.5703125" style="1"/>
    <col min="5891" max="5891" width="7.42578125" style="1" customWidth="1"/>
    <col min="5892" max="5892" width="6.5703125" style="1"/>
    <col min="5893" max="5893" width="1.42578125" style="1" customWidth="1"/>
    <col min="5894" max="5895" width="6.5703125" style="1" customWidth="1"/>
    <col min="5896" max="5904" width="6.140625" style="1" customWidth="1"/>
    <col min="5905" max="5905" width="6.42578125" style="1" customWidth="1"/>
    <col min="5906" max="5906" width="6.5703125" style="1" customWidth="1"/>
    <col min="5907" max="5908" width="6.140625" style="1" customWidth="1"/>
    <col min="5909" max="5909" width="5.7109375" style="1" customWidth="1"/>
    <col min="5910" max="5910" width="6.5703125" style="1" customWidth="1"/>
    <col min="5911" max="5911" width="5.7109375" style="1" customWidth="1"/>
    <col min="5912" max="5912" width="6.5703125" style="1" customWidth="1"/>
    <col min="5913" max="5913" width="6.42578125" style="1" customWidth="1"/>
    <col min="5914" max="5914" width="6.5703125" style="1" customWidth="1"/>
    <col min="5915" max="5915" width="7.7109375" style="1" customWidth="1"/>
    <col min="5916" max="5916" width="6.5703125" style="1" customWidth="1"/>
    <col min="5917" max="5918" width="5.7109375" style="1" customWidth="1"/>
    <col min="5919" max="5919" width="17.140625" style="1" customWidth="1"/>
    <col min="5920" max="5927" width="6.5703125" style="1"/>
    <col min="5928" max="5930" width="6.140625" style="1" customWidth="1"/>
    <col min="5931" max="5931" width="6" style="1" bestFit="1" customWidth="1"/>
    <col min="5932" max="5932" width="6.5703125" style="1" customWidth="1"/>
    <col min="5933" max="6141" width="11.5703125" style="1" customWidth="1"/>
    <col min="6142" max="6142" width="3.7109375" style="1" customWidth="1"/>
    <col min="6143" max="6146" width="6.5703125" style="1"/>
    <col min="6147" max="6147" width="7.42578125" style="1" customWidth="1"/>
    <col min="6148" max="6148" width="6.5703125" style="1"/>
    <col min="6149" max="6149" width="1.42578125" style="1" customWidth="1"/>
    <col min="6150" max="6151" width="6.5703125" style="1" customWidth="1"/>
    <col min="6152" max="6160" width="6.140625" style="1" customWidth="1"/>
    <col min="6161" max="6161" width="6.42578125" style="1" customWidth="1"/>
    <col min="6162" max="6162" width="6.5703125" style="1" customWidth="1"/>
    <col min="6163" max="6164" width="6.140625" style="1" customWidth="1"/>
    <col min="6165" max="6165" width="5.7109375" style="1" customWidth="1"/>
    <col min="6166" max="6166" width="6.5703125" style="1" customWidth="1"/>
    <col min="6167" max="6167" width="5.7109375" style="1" customWidth="1"/>
    <col min="6168" max="6168" width="6.5703125" style="1" customWidth="1"/>
    <col min="6169" max="6169" width="6.42578125" style="1" customWidth="1"/>
    <col min="6170" max="6170" width="6.5703125" style="1" customWidth="1"/>
    <col min="6171" max="6171" width="7.7109375" style="1" customWidth="1"/>
    <col min="6172" max="6172" width="6.5703125" style="1" customWidth="1"/>
    <col min="6173" max="6174" width="5.7109375" style="1" customWidth="1"/>
    <col min="6175" max="6175" width="17.140625" style="1" customWidth="1"/>
    <col min="6176" max="6183" width="6.5703125" style="1"/>
    <col min="6184" max="6186" width="6.140625" style="1" customWidth="1"/>
    <col min="6187" max="6187" width="6" style="1" bestFit="1" customWidth="1"/>
    <col min="6188" max="6188" width="6.5703125" style="1" customWidth="1"/>
    <col min="6189" max="6397" width="11.5703125" style="1" customWidth="1"/>
    <col min="6398" max="6398" width="3.7109375" style="1" customWidth="1"/>
    <col min="6399" max="6402" width="6.5703125" style="1"/>
    <col min="6403" max="6403" width="7.42578125" style="1" customWidth="1"/>
    <col min="6404" max="6404" width="6.5703125" style="1"/>
    <col min="6405" max="6405" width="1.42578125" style="1" customWidth="1"/>
    <col min="6406" max="6407" width="6.5703125" style="1" customWidth="1"/>
    <col min="6408" max="6416" width="6.140625" style="1" customWidth="1"/>
    <col min="6417" max="6417" width="6.42578125" style="1" customWidth="1"/>
    <col min="6418" max="6418" width="6.5703125" style="1" customWidth="1"/>
    <col min="6419" max="6420" width="6.140625" style="1" customWidth="1"/>
    <col min="6421" max="6421" width="5.7109375" style="1" customWidth="1"/>
    <col min="6422" max="6422" width="6.5703125" style="1" customWidth="1"/>
    <col min="6423" max="6423" width="5.7109375" style="1" customWidth="1"/>
    <col min="6424" max="6424" width="6.5703125" style="1" customWidth="1"/>
    <col min="6425" max="6425" width="6.42578125" style="1" customWidth="1"/>
    <col min="6426" max="6426" width="6.5703125" style="1" customWidth="1"/>
    <col min="6427" max="6427" width="7.7109375" style="1" customWidth="1"/>
    <col min="6428" max="6428" width="6.5703125" style="1" customWidth="1"/>
    <col min="6429" max="6430" width="5.7109375" style="1" customWidth="1"/>
    <col min="6431" max="6431" width="17.140625" style="1" customWidth="1"/>
    <col min="6432" max="6439" width="6.5703125" style="1"/>
    <col min="6440" max="6442" width="6.140625" style="1" customWidth="1"/>
    <col min="6443" max="6443" width="6" style="1" bestFit="1" customWidth="1"/>
    <col min="6444" max="6444" width="6.5703125" style="1" customWidth="1"/>
    <col min="6445" max="6653" width="11.5703125" style="1" customWidth="1"/>
    <col min="6654" max="6654" width="3.7109375" style="1" customWidth="1"/>
    <col min="6655" max="6658" width="6.5703125" style="1"/>
    <col min="6659" max="6659" width="7.42578125" style="1" customWidth="1"/>
    <col min="6660" max="6660" width="6.5703125" style="1"/>
    <col min="6661" max="6661" width="1.42578125" style="1" customWidth="1"/>
    <col min="6662" max="6663" width="6.5703125" style="1" customWidth="1"/>
    <col min="6664" max="6672" width="6.140625" style="1" customWidth="1"/>
    <col min="6673" max="6673" width="6.42578125" style="1" customWidth="1"/>
    <col min="6674" max="6674" width="6.5703125" style="1" customWidth="1"/>
    <col min="6675" max="6676" width="6.140625" style="1" customWidth="1"/>
    <col min="6677" max="6677" width="5.7109375" style="1" customWidth="1"/>
    <col min="6678" max="6678" width="6.5703125" style="1" customWidth="1"/>
    <col min="6679" max="6679" width="5.7109375" style="1" customWidth="1"/>
    <col min="6680" max="6680" width="6.5703125" style="1" customWidth="1"/>
    <col min="6681" max="6681" width="6.42578125" style="1" customWidth="1"/>
    <col min="6682" max="6682" width="6.5703125" style="1" customWidth="1"/>
    <col min="6683" max="6683" width="7.7109375" style="1" customWidth="1"/>
    <col min="6684" max="6684" width="6.5703125" style="1" customWidth="1"/>
    <col min="6685" max="6686" width="5.7109375" style="1" customWidth="1"/>
    <col min="6687" max="6687" width="17.140625" style="1" customWidth="1"/>
    <col min="6688" max="6695" width="6.5703125" style="1"/>
    <col min="6696" max="6698" width="6.140625" style="1" customWidth="1"/>
    <col min="6699" max="6699" width="6" style="1" bestFit="1" customWidth="1"/>
    <col min="6700" max="6700" width="6.5703125" style="1" customWidth="1"/>
    <col min="6701" max="6909" width="11.5703125" style="1" customWidth="1"/>
    <col min="6910" max="6910" width="3.7109375" style="1" customWidth="1"/>
    <col min="6911" max="6914" width="6.5703125" style="1"/>
    <col min="6915" max="6915" width="7.42578125" style="1" customWidth="1"/>
    <col min="6916" max="6916" width="6.5703125" style="1"/>
    <col min="6917" max="6917" width="1.42578125" style="1" customWidth="1"/>
    <col min="6918" max="6919" width="6.5703125" style="1" customWidth="1"/>
    <col min="6920" max="6928" width="6.140625" style="1" customWidth="1"/>
    <col min="6929" max="6929" width="6.42578125" style="1" customWidth="1"/>
    <col min="6930" max="6930" width="6.5703125" style="1" customWidth="1"/>
    <col min="6931" max="6932" width="6.140625" style="1" customWidth="1"/>
    <col min="6933" max="6933" width="5.7109375" style="1" customWidth="1"/>
    <col min="6934" max="6934" width="6.5703125" style="1" customWidth="1"/>
    <col min="6935" max="6935" width="5.7109375" style="1" customWidth="1"/>
    <col min="6936" max="6936" width="6.5703125" style="1" customWidth="1"/>
    <col min="6937" max="6937" width="6.42578125" style="1" customWidth="1"/>
    <col min="6938" max="6938" width="6.5703125" style="1" customWidth="1"/>
    <col min="6939" max="6939" width="7.7109375" style="1" customWidth="1"/>
    <col min="6940" max="6940" width="6.5703125" style="1" customWidth="1"/>
    <col min="6941" max="6942" width="5.7109375" style="1" customWidth="1"/>
    <col min="6943" max="6943" width="17.140625" style="1" customWidth="1"/>
    <col min="6944" max="6951" width="6.5703125" style="1"/>
    <col min="6952" max="6954" width="6.140625" style="1" customWidth="1"/>
    <col min="6955" max="6955" width="6" style="1" bestFit="1" customWidth="1"/>
    <col min="6956" max="6956" width="6.5703125" style="1" customWidth="1"/>
    <col min="6957" max="7165" width="11.5703125" style="1" customWidth="1"/>
    <col min="7166" max="7166" width="3.7109375" style="1" customWidth="1"/>
    <col min="7167" max="7170" width="6.5703125" style="1"/>
    <col min="7171" max="7171" width="7.42578125" style="1" customWidth="1"/>
    <col min="7172" max="7172" width="6.5703125" style="1"/>
    <col min="7173" max="7173" width="1.42578125" style="1" customWidth="1"/>
    <col min="7174" max="7175" width="6.5703125" style="1" customWidth="1"/>
    <col min="7176" max="7184" width="6.140625" style="1" customWidth="1"/>
    <col min="7185" max="7185" width="6.42578125" style="1" customWidth="1"/>
    <col min="7186" max="7186" width="6.5703125" style="1" customWidth="1"/>
    <col min="7187" max="7188" width="6.140625" style="1" customWidth="1"/>
    <col min="7189" max="7189" width="5.7109375" style="1" customWidth="1"/>
    <col min="7190" max="7190" width="6.5703125" style="1" customWidth="1"/>
    <col min="7191" max="7191" width="5.7109375" style="1" customWidth="1"/>
    <col min="7192" max="7192" width="6.5703125" style="1" customWidth="1"/>
    <col min="7193" max="7193" width="6.42578125" style="1" customWidth="1"/>
    <col min="7194" max="7194" width="6.5703125" style="1" customWidth="1"/>
    <col min="7195" max="7195" width="7.7109375" style="1" customWidth="1"/>
    <col min="7196" max="7196" width="6.5703125" style="1" customWidth="1"/>
    <col min="7197" max="7198" width="5.7109375" style="1" customWidth="1"/>
    <col min="7199" max="7199" width="17.140625" style="1" customWidth="1"/>
    <col min="7200" max="7207" width="6.5703125" style="1"/>
    <col min="7208" max="7210" width="6.140625" style="1" customWidth="1"/>
    <col min="7211" max="7211" width="6" style="1" bestFit="1" customWidth="1"/>
    <col min="7212" max="7212" width="6.5703125" style="1" customWidth="1"/>
    <col min="7213" max="7421" width="11.5703125" style="1" customWidth="1"/>
    <col min="7422" max="7422" width="3.7109375" style="1" customWidth="1"/>
    <col min="7423" max="7426" width="6.5703125" style="1"/>
    <col min="7427" max="7427" width="7.42578125" style="1" customWidth="1"/>
    <col min="7428" max="7428" width="6.5703125" style="1"/>
    <col min="7429" max="7429" width="1.42578125" style="1" customWidth="1"/>
    <col min="7430" max="7431" width="6.5703125" style="1" customWidth="1"/>
    <col min="7432" max="7440" width="6.140625" style="1" customWidth="1"/>
    <col min="7441" max="7441" width="6.42578125" style="1" customWidth="1"/>
    <col min="7442" max="7442" width="6.5703125" style="1" customWidth="1"/>
    <col min="7443" max="7444" width="6.140625" style="1" customWidth="1"/>
    <col min="7445" max="7445" width="5.7109375" style="1" customWidth="1"/>
    <col min="7446" max="7446" width="6.5703125" style="1" customWidth="1"/>
    <col min="7447" max="7447" width="5.7109375" style="1" customWidth="1"/>
    <col min="7448" max="7448" width="6.5703125" style="1" customWidth="1"/>
    <col min="7449" max="7449" width="6.42578125" style="1" customWidth="1"/>
    <col min="7450" max="7450" width="6.5703125" style="1" customWidth="1"/>
    <col min="7451" max="7451" width="7.7109375" style="1" customWidth="1"/>
    <col min="7452" max="7452" width="6.5703125" style="1" customWidth="1"/>
    <col min="7453" max="7454" width="5.7109375" style="1" customWidth="1"/>
    <col min="7455" max="7455" width="17.140625" style="1" customWidth="1"/>
    <col min="7456" max="7463" width="6.5703125" style="1"/>
    <col min="7464" max="7466" width="6.140625" style="1" customWidth="1"/>
    <col min="7467" max="7467" width="6" style="1" bestFit="1" customWidth="1"/>
    <col min="7468" max="7468" width="6.5703125" style="1" customWidth="1"/>
    <col min="7469" max="7677" width="11.5703125" style="1" customWidth="1"/>
    <col min="7678" max="7678" width="3.7109375" style="1" customWidth="1"/>
    <col min="7679" max="7682" width="6.5703125" style="1"/>
    <col min="7683" max="7683" width="7.42578125" style="1" customWidth="1"/>
    <col min="7684" max="7684" width="6.5703125" style="1"/>
    <col min="7685" max="7685" width="1.42578125" style="1" customWidth="1"/>
    <col min="7686" max="7687" width="6.5703125" style="1" customWidth="1"/>
    <col min="7688" max="7696" width="6.140625" style="1" customWidth="1"/>
    <col min="7697" max="7697" width="6.42578125" style="1" customWidth="1"/>
    <col min="7698" max="7698" width="6.5703125" style="1" customWidth="1"/>
    <col min="7699" max="7700" width="6.140625" style="1" customWidth="1"/>
    <col min="7701" max="7701" width="5.7109375" style="1" customWidth="1"/>
    <col min="7702" max="7702" width="6.5703125" style="1" customWidth="1"/>
    <col min="7703" max="7703" width="5.7109375" style="1" customWidth="1"/>
    <col min="7704" max="7704" width="6.5703125" style="1" customWidth="1"/>
    <col min="7705" max="7705" width="6.42578125" style="1" customWidth="1"/>
    <col min="7706" max="7706" width="6.5703125" style="1" customWidth="1"/>
    <col min="7707" max="7707" width="7.7109375" style="1" customWidth="1"/>
    <col min="7708" max="7708" width="6.5703125" style="1" customWidth="1"/>
    <col min="7709" max="7710" width="5.7109375" style="1" customWidth="1"/>
    <col min="7711" max="7711" width="17.140625" style="1" customWidth="1"/>
    <col min="7712" max="7719" width="6.5703125" style="1"/>
    <col min="7720" max="7722" width="6.140625" style="1" customWidth="1"/>
    <col min="7723" max="7723" width="6" style="1" bestFit="1" customWidth="1"/>
    <col min="7724" max="7724" width="6.5703125" style="1" customWidth="1"/>
    <col min="7725" max="7933" width="11.5703125" style="1" customWidth="1"/>
    <col min="7934" max="7934" width="3.7109375" style="1" customWidth="1"/>
    <col min="7935" max="7938" width="6.5703125" style="1"/>
    <col min="7939" max="7939" width="7.42578125" style="1" customWidth="1"/>
    <col min="7940" max="7940" width="6.5703125" style="1"/>
    <col min="7941" max="7941" width="1.42578125" style="1" customWidth="1"/>
    <col min="7942" max="7943" width="6.5703125" style="1" customWidth="1"/>
    <col min="7944" max="7952" width="6.140625" style="1" customWidth="1"/>
    <col min="7953" max="7953" width="6.42578125" style="1" customWidth="1"/>
    <col min="7954" max="7954" width="6.5703125" style="1" customWidth="1"/>
    <col min="7955" max="7956" width="6.140625" style="1" customWidth="1"/>
    <col min="7957" max="7957" width="5.7109375" style="1" customWidth="1"/>
    <col min="7958" max="7958" width="6.5703125" style="1" customWidth="1"/>
    <col min="7959" max="7959" width="5.7109375" style="1" customWidth="1"/>
    <col min="7960" max="7960" width="6.5703125" style="1" customWidth="1"/>
    <col min="7961" max="7961" width="6.42578125" style="1" customWidth="1"/>
    <col min="7962" max="7962" width="6.5703125" style="1" customWidth="1"/>
    <col min="7963" max="7963" width="7.7109375" style="1" customWidth="1"/>
    <col min="7964" max="7964" width="6.5703125" style="1" customWidth="1"/>
    <col min="7965" max="7966" width="5.7109375" style="1" customWidth="1"/>
    <col min="7967" max="7967" width="17.140625" style="1" customWidth="1"/>
    <col min="7968" max="7975" width="6.5703125" style="1"/>
    <col min="7976" max="7978" width="6.140625" style="1" customWidth="1"/>
    <col min="7979" max="7979" width="6" style="1" bestFit="1" customWidth="1"/>
    <col min="7980" max="7980" width="6.5703125" style="1" customWidth="1"/>
    <col min="7981" max="8189" width="11.5703125" style="1" customWidth="1"/>
    <col min="8190" max="8190" width="3.7109375" style="1" customWidth="1"/>
    <col min="8191" max="8194" width="6.5703125" style="1"/>
    <col min="8195" max="8195" width="7.42578125" style="1" customWidth="1"/>
    <col min="8196" max="8196" width="6.5703125" style="1"/>
    <col min="8197" max="8197" width="1.42578125" style="1" customWidth="1"/>
    <col min="8198" max="8199" width="6.5703125" style="1" customWidth="1"/>
    <col min="8200" max="8208" width="6.140625" style="1" customWidth="1"/>
    <col min="8209" max="8209" width="6.42578125" style="1" customWidth="1"/>
    <col min="8210" max="8210" width="6.5703125" style="1" customWidth="1"/>
    <col min="8211" max="8212" width="6.140625" style="1" customWidth="1"/>
    <col min="8213" max="8213" width="5.7109375" style="1" customWidth="1"/>
    <col min="8214" max="8214" width="6.5703125" style="1" customWidth="1"/>
    <col min="8215" max="8215" width="5.7109375" style="1" customWidth="1"/>
    <col min="8216" max="8216" width="6.5703125" style="1" customWidth="1"/>
    <col min="8217" max="8217" width="6.42578125" style="1" customWidth="1"/>
    <col min="8218" max="8218" width="6.5703125" style="1" customWidth="1"/>
    <col min="8219" max="8219" width="7.7109375" style="1" customWidth="1"/>
    <col min="8220" max="8220" width="6.5703125" style="1" customWidth="1"/>
    <col min="8221" max="8222" width="5.7109375" style="1" customWidth="1"/>
    <col min="8223" max="8223" width="17.140625" style="1" customWidth="1"/>
    <col min="8224" max="8231" width="6.5703125" style="1"/>
    <col min="8232" max="8234" width="6.140625" style="1" customWidth="1"/>
    <col min="8235" max="8235" width="6" style="1" bestFit="1" customWidth="1"/>
    <col min="8236" max="8236" width="6.5703125" style="1" customWidth="1"/>
    <col min="8237" max="8445" width="11.5703125" style="1" customWidth="1"/>
    <col min="8446" max="8446" width="3.7109375" style="1" customWidth="1"/>
    <col min="8447" max="8450" width="6.5703125" style="1"/>
    <col min="8451" max="8451" width="7.42578125" style="1" customWidth="1"/>
    <col min="8452" max="8452" width="6.5703125" style="1"/>
    <col min="8453" max="8453" width="1.42578125" style="1" customWidth="1"/>
    <col min="8454" max="8455" width="6.5703125" style="1" customWidth="1"/>
    <col min="8456" max="8464" width="6.140625" style="1" customWidth="1"/>
    <col min="8465" max="8465" width="6.42578125" style="1" customWidth="1"/>
    <col min="8466" max="8466" width="6.5703125" style="1" customWidth="1"/>
    <col min="8467" max="8468" width="6.140625" style="1" customWidth="1"/>
    <col min="8469" max="8469" width="5.7109375" style="1" customWidth="1"/>
    <col min="8470" max="8470" width="6.5703125" style="1" customWidth="1"/>
    <col min="8471" max="8471" width="5.7109375" style="1" customWidth="1"/>
    <col min="8472" max="8472" width="6.5703125" style="1" customWidth="1"/>
    <col min="8473" max="8473" width="6.42578125" style="1" customWidth="1"/>
    <col min="8474" max="8474" width="6.5703125" style="1" customWidth="1"/>
    <col min="8475" max="8475" width="7.7109375" style="1" customWidth="1"/>
    <col min="8476" max="8476" width="6.5703125" style="1" customWidth="1"/>
    <col min="8477" max="8478" width="5.7109375" style="1" customWidth="1"/>
    <col min="8479" max="8479" width="17.140625" style="1" customWidth="1"/>
    <col min="8480" max="8487" width="6.5703125" style="1"/>
    <col min="8488" max="8490" width="6.140625" style="1" customWidth="1"/>
    <col min="8491" max="8491" width="6" style="1" bestFit="1" customWidth="1"/>
    <col min="8492" max="8492" width="6.5703125" style="1" customWidth="1"/>
    <col min="8493" max="8701" width="11.5703125" style="1" customWidth="1"/>
    <col min="8702" max="8702" width="3.7109375" style="1" customWidth="1"/>
    <col min="8703" max="8706" width="6.5703125" style="1"/>
    <col min="8707" max="8707" width="7.42578125" style="1" customWidth="1"/>
    <col min="8708" max="8708" width="6.5703125" style="1"/>
    <col min="8709" max="8709" width="1.42578125" style="1" customWidth="1"/>
    <col min="8710" max="8711" width="6.5703125" style="1" customWidth="1"/>
    <col min="8712" max="8720" width="6.140625" style="1" customWidth="1"/>
    <col min="8721" max="8721" width="6.42578125" style="1" customWidth="1"/>
    <col min="8722" max="8722" width="6.5703125" style="1" customWidth="1"/>
    <col min="8723" max="8724" width="6.140625" style="1" customWidth="1"/>
    <col min="8725" max="8725" width="5.7109375" style="1" customWidth="1"/>
    <col min="8726" max="8726" width="6.5703125" style="1" customWidth="1"/>
    <col min="8727" max="8727" width="5.7109375" style="1" customWidth="1"/>
    <col min="8728" max="8728" width="6.5703125" style="1" customWidth="1"/>
    <col min="8729" max="8729" width="6.42578125" style="1" customWidth="1"/>
    <col min="8730" max="8730" width="6.5703125" style="1" customWidth="1"/>
    <col min="8731" max="8731" width="7.7109375" style="1" customWidth="1"/>
    <col min="8732" max="8732" width="6.5703125" style="1" customWidth="1"/>
    <col min="8733" max="8734" width="5.7109375" style="1" customWidth="1"/>
    <col min="8735" max="8735" width="17.140625" style="1" customWidth="1"/>
    <col min="8736" max="8743" width="6.5703125" style="1"/>
    <col min="8744" max="8746" width="6.140625" style="1" customWidth="1"/>
    <col min="8747" max="8747" width="6" style="1" bestFit="1" customWidth="1"/>
    <col min="8748" max="8748" width="6.5703125" style="1" customWidth="1"/>
    <col min="8749" max="8957" width="11.5703125" style="1" customWidth="1"/>
    <col min="8958" max="8958" width="3.7109375" style="1" customWidth="1"/>
    <col min="8959" max="8962" width="6.5703125" style="1"/>
    <col min="8963" max="8963" width="7.42578125" style="1" customWidth="1"/>
    <col min="8964" max="8964" width="6.5703125" style="1"/>
    <col min="8965" max="8965" width="1.42578125" style="1" customWidth="1"/>
    <col min="8966" max="8967" width="6.5703125" style="1" customWidth="1"/>
    <col min="8968" max="8976" width="6.140625" style="1" customWidth="1"/>
    <col min="8977" max="8977" width="6.42578125" style="1" customWidth="1"/>
    <col min="8978" max="8978" width="6.5703125" style="1" customWidth="1"/>
    <col min="8979" max="8980" width="6.140625" style="1" customWidth="1"/>
    <col min="8981" max="8981" width="5.7109375" style="1" customWidth="1"/>
    <col min="8982" max="8982" width="6.5703125" style="1" customWidth="1"/>
    <col min="8983" max="8983" width="5.7109375" style="1" customWidth="1"/>
    <col min="8984" max="8984" width="6.5703125" style="1" customWidth="1"/>
    <col min="8985" max="8985" width="6.42578125" style="1" customWidth="1"/>
    <col min="8986" max="8986" width="6.5703125" style="1" customWidth="1"/>
    <col min="8987" max="8987" width="7.7109375" style="1" customWidth="1"/>
    <col min="8988" max="8988" width="6.5703125" style="1" customWidth="1"/>
    <col min="8989" max="8990" width="5.7109375" style="1" customWidth="1"/>
    <col min="8991" max="8991" width="17.140625" style="1" customWidth="1"/>
    <col min="8992" max="8999" width="6.5703125" style="1"/>
    <col min="9000" max="9002" width="6.140625" style="1" customWidth="1"/>
    <col min="9003" max="9003" width="6" style="1" bestFit="1" customWidth="1"/>
    <col min="9004" max="9004" width="6.5703125" style="1" customWidth="1"/>
    <col min="9005" max="9213" width="11.5703125" style="1" customWidth="1"/>
    <col min="9214" max="9214" width="3.7109375" style="1" customWidth="1"/>
    <col min="9215" max="9218" width="6.5703125" style="1"/>
    <col min="9219" max="9219" width="7.42578125" style="1" customWidth="1"/>
    <col min="9220" max="9220" width="6.5703125" style="1"/>
    <col min="9221" max="9221" width="1.42578125" style="1" customWidth="1"/>
    <col min="9222" max="9223" width="6.5703125" style="1" customWidth="1"/>
    <col min="9224" max="9232" width="6.140625" style="1" customWidth="1"/>
    <col min="9233" max="9233" width="6.42578125" style="1" customWidth="1"/>
    <col min="9234" max="9234" width="6.5703125" style="1" customWidth="1"/>
    <col min="9235" max="9236" width="6.140625" style="1" customWidth="1"/>
    <col min="9237" max="9237" width="5.7109375" style="1" customWidth="1"/>
    <col min="9238" max="9238" width="6.5703125" style="1" customWidth="1"/>
    <col min="9239" max="9239" width="5.7109375" style="1" customWidth="1"/>
    <col min="9240" max="9240" width="6.5703125" style="1" customWidth="1"/>
    <col min="9241" max="9241" width="6.42578125" style="1" customWidth="1"/>
    <col min="9242" max="9242" width="6.5703125" style="1" customWidth="1"/>
    <col min="9243" max="9243" width="7.7109375" style="1" customWidth="1"/>
    <col min="9244" max="9244" width="6.5703125" style="1" customWidth="1"/>
    <col min="9245" max="9246" width="5.7109375" style="1" customWidth="1"/>
    <col min="9247" max="9247" width="17.140625" style="1" customWidth="1"/>
    <col min="9248" max="9255" width="6.5703125" style="1"/>
    <col min="9256" max="9258" width="6.140625" style="1" customWidth="1"/>
    <col min="9259" max="9259" width="6" style="1" bestFit="1" customWidth="1"/>
    <col min="9260" max="9260" width="6.5703125" style="1" customWidth="1"/>
    <col min="9261" max="9469" width="11.5703125" style="1" customWidth="1"/>
    <col min="9470" max="9470" width="3.7109375" style="1" customWidth="1"/>
    <col min="9471" max="9474" width="6.5703125" style="1"/>
    <col min="9475" max="9475" width="7.42578125" style="1" customWidth="1"/>
    <col min="9476" max="9476" width="6.5703125" style="1"/>
    <col min="9477" max="9477" width="1.42578125" style="1" customWidth="1"/>
    <col min="9478" max="9479" width="6.5703125" style="1" customWidth="1"/>
    <col min="9480" max="9488" width="6.140625" style="1" customWidth="1"/>
    <col min="9489" max="9489" width="6.42578125" style="1" customWidth="1"/>
    <col min="9490" max="9490" width="6.5703125" style="1" customWidth="1"/>
    <col min="9491" max="9492" width="6.140625" style="1" customWidth="1"/>
    <col min="9493" max="9493" width="5.7109375" style="1" customWidth="1"/>
    <col min="9494" max="9494" width="6.5703125" style="1" customWidth="1"/>
    <col min="9495" max="9495" width="5.7109375" style="1" customWidth="1"/>
    <col min="9496" max="9496" width="6.5703125" style="1" customWidth="1"/>
    <col min="9497" max="9497" width="6.42578125" style="1" customWidth="1"/>
    <col min="9498" max="9498" width="6.5703125" style="1" customWidth="1"/>
    <col min="9499" max="9499" width="7.7109375" style="1" customWidth="1"/>
    <col min="9500" max="9500" width="6.5703125" style="1" customWidth="1"/>
    <col min="9501" max="9502" width="5.7109375" style="1" customWidth="1"/>
    <col min="9503" max="9503" width="17.140625" style="1" customWidth="1"/>
    <col min="9504" max="9511" width="6.5703125" style="1"/>
    <col min="9512" max="9514" width="6.140625" style="1" customWidth="1"/>
    <col min="9515" max="9515" width="6" style="1" bestFit="1" customWidth="1"/>
    <col min="9516" max="9516" width="6.5703125" style="1" customWidth="1"/>
    <col min="9517" max="9725" width="11.5703125" style="1" customWidth="1"/>
    <col min="9726" max="9726" width="3.7109375" style="1" customWidth="1"/>
    <col min="9727" max="9730" width="6.5703125" style="1"/>
    <col min="9731" max="9731" width="7.42578125" style="1" customWidth="1"/>
    <col min="9732" max="9732" width="6.5703125" style="1"/>
    <col min="9733" max="9733" width="1.42578125" style="1" customWidth="1"/>
    <col min="9734" max="9735" width="6.5703125" style="1" customWidth="1"/>
    <col min="9736" max="9744" width="6.140625" style="1" customWidth="1"/>
    <col min="9745" max="9745" width="6.42578125" style="1" customWidth="1"/>
    <col min="9746" max="9746" width="6.5703125" style="1" customWidth="1"/>
    <col min="9747" max="9748" width="6.140625" style="1" customWidth="1"/>
    <col min="9749" max="9749" width="5.7109375" style="1" customWidth="1"/>
    <col min="9750" max="9750" width="6.5703125" style="1" customWidth="1"/>
    <col min="9751" max="9751" width="5.7109375" style="1" customWidth="1"/>
    <col min="9752" max="9752" width="6.5703125" style="1" customWidth="1"/>
    <col min="9753" max="9753" width="6.42578125" style="1" customWidth="1"/>
    <col min="9754" max="9754" width="6.5703125" style="1" customWidth="1"/>
    <col min="9755" max="9755" width="7.7109375" style="1" customWidth="1"/>
    <col min="9756" max="9756" width="6.5703125" style="1" customWidth="1"/>
    <col min="9757" max="9758" width="5.7109375" style="1" customWidth="1"/>
    <col min="9759" max="9759" width="17.140625" style="1" customWidth="1"/>
    <col min="9760" max="9767" width="6.5703125" style="1"/>
    <col min="9768" max="9770" width="6.140625" style="1" customWidth="1"/>
    <col min="9771" max="9771" width="6" style="1" bestFit="1" customWidth="1"/>
    <col min="9772" max="9772" width="6.5703125" style="1" customWidth="1"/>
    <col min="9773" max="9981" width="11.5703125" style="1" customWidth="1"/>
    <col min="9982" max="9982" width="3.7109375" style="1" customWidth="1"/>
    <col min="9983" max="9986" width="6.5703125" style="1"/>
    <col min="9987" max="9987" width="7.42578125" style="1" customWidth="1"/>
    <col min="9988" max="9988" width="6.5703125" style="1"/>
    <col min="9989" max="9989" width="1.42578125" style="1" customWidth="1"/>
    <col min="9990" max="9991" width="6.5703125" style="1" customWidth="1"/>
    <col min="9992" max="10000" width="6.140625" style="1" customWidth="1"/>
    <col min="10001" max="10001" width="6.42578125" style="1" customWidth="1"/>
    <col min="10002" max="10002" width="6.5703125" style="1" customWidth="1"/>
    <col min="10003" max="10004" width="6.140625" style="1" customWidth="1"/>
    <col min="10005" max="10005" width="5.7109375" style="1" customWidth="1"/>
    <col min="10006" max="10006" width="6.5703125" style="1" customWidth="1"/>
    <col min="10007" max="10007" width="5.7109375" style="1" customWidth="1"/>
    <col min="10008" max="10008" width="6.5703125" style="1" customWidth="1"/>
    <col min="10009" max="10009" width="6.42578125" style="1" customWidth="1"/>
    <col min="10010" max="10010" width="6.5703125" style="1" customWidth="1"/>
    <col min="10011" max="10011" width="7.7109375" style="1" customWidth="1"/>
    <col min="10012" max="10012" width="6.5703125" style="1" customWidth="1"/>
    <col min="10013" max="10014" width="5.7109375" style="1" customWidth="1"/>
    <col min="10015" max="10015" width="17.140625" style="1" customWidth="1"/>
    <col min="10016" max="10023" width="6.5703125" style="1"/>
    <col min="10024" max="10026" width="6.140625" style="1" customWidth="1"/>
    <col min="10027" max="10027" width="6" style="1" bestFit="1" customWidth="1"/>
    <col min="10028" max="10028" width="6.5703125" style="1" customWidth="1"/>
    <col min="10029" max="10237" width="11.5703125" style="1" customWidth="1"/>
    <col min="10238" max="10238" width="3.7109375" style="1" customWidth="1"/>
    <col min="10239" max="10242" width="6.5703125" style="1"/>
    <col min="10243" max="10243" width="7.42578125" style="1" customWidth="1"/>
    <col min="10244" max="10244" width="6.5703125" style="1"/>
    <col min="10245" max="10245" width="1.42578125" style="1" customWidth="1"/>
    <col min="10246" max="10247" width="6.5703125" style="1" customWidth="1"/>
    <col min="10248" max="10256" width="6.140625" style="1" customWidth="1"/>
    <col min="10257" max="10257" width="6.42578125" style="1" customWidth="1"/>
    <col min="10258" max="10258" width="6.5703125" style="1" customWidth="1"/>
    <col min="10259" max="10260" width="6.140625" style="1" customWidth="1"/>
    <col min="10261" max="10261" width="5.7109375" style="1" customWidth="1"/>
    <col min="10262" max="10262" width="6.5703125" style="1" customWidth="1"/>
    <col min="10263" max="10263" width="5.7109375" style="1" customWidth="1"/>
    <col min="10264" max="10264" width="6.5703125" style="1" customWidth="1"/>
    <col min="10265" max="10265" width="6.42578125" style="1" customWidth="1"/>
    <col min="10266" max="10266" width="6.5703125" style="1" customWidth="1"/>
    <col min="10267" max="10267" width="7.7109375" style="1" customWidth="1"/>
    <col min="10268" max="10268" width="6.5703125" style="1" customWidth="1"/>
    <col min="10269" max="10270" width="5.7109375" style="1" customWidth="1"/>
    <col min="10271" max="10271" width="17.140625" style="1" customWidth="1"/>
    <col min="10272" max="10279" width="6.5703125" style="1"/>
    <col min="10280" max="10282" width="6.140625" style="1" customWidth="1"/>
    <col min="10283" max="10283" width="6" style="1" bestFit="1" customWidth="1"/>
    <col min="10284" max="10284" width="6.5703125" style="1" customWidth="1"/>
    <col min="10285" max="10493" width="11.5703125" style="1" customWidth="1"/>
    <col min="10494" max="10494" width="3.7109375" style="1" customWidth="1"/>
    <col min="10495" max="10498" width="6.5703125" style="1"/>
    <col min="10499" max="10499" width="7.42578125" style="1" customWidth="1"/>
    <col min="10500" max="10500" width="6.5703125" style="1"/>
    <col min="10501" max="10501" width="1.42578125" style="1" customWidth="1"/>
    <col min="10502" max="10503" width="6.5703125" style="1" customWidth="1"/>
    <col min="10504" max="10512" width="6.140625" style="1" customWidth="1"/>
    <col min="10513" max="10513" width="6.42578125" style="1" customWidth="1"/>
    <col min="10514" max="10514" width="6.5703125" style="1" customWidth="1"/>
    <col min="10515" max="10516" width="6.140625" style="1" customWidth="1"/>
    <col min="10517" max="10517" width="5.7109375" style="1" customWidth="1"/>
    <col min="10518" max="10518" width="6.5703125" style="1" customWidth="1"/>
    <col min="10519" max="10519" width="5.7109375" style="1" customWidth="1"/>
    <col min="10520" max="10520" width="6.5703125" style="1" customWidth="1"/>
    <col min="10521" max="10521" width="6.42578125" style="1" customWidth="1"/>
    <col min="10522" max="10522" width="6.5703125" style="1" customWidth="1"/>
    <col min="10523" max="10523" width="7.7109375" style="1" customWidth="1"/>
    <col min="10524" max="10524" width="6.5703125" style="1" customWidth="1"/>
    <col min="10525" max="10526" width="5.7109375" style="1" customWidth="1"/>
    <col min="10527" max="10527" width="17.140625" style="1" customWidth="1"/>
    <col min="10528" max="10535" width="6.5703125" style="1"/>
    <col min="10536" max="10538" width="6.140625" style="1" customWidth="1"/>
    <col min="10539" max="10539" width="6" style="1" bestFit="1" customWidth="1"/>
    <col min="10540" max="10540" width="6.5703125" style="1" customWidth="1"/>
    <col min="10541" max="10749" width="11.5703125" style="1" customWidth="1"/>
    <col min="10750" max="10750" width="3.7109375" style="1" customWidth="1"/>
    <col min="10751" max="10754" width="6.5703125" style="1"/>
    <col min="10755" max="10755" width="7.42578125" style="1" customWidth="1"/>
    <col min="10756" max="10756" width="6.5703125" style="1"/>
    <col min="10757" max="10757" width="1.42578125" style="1" customWidth="1"/>
    <col min="10758" max="10759" width="6.5703125" style="1" customWidth="1"/>
    <col min="10760" max="10768" width="6.140625" style="1" customWidth="1"/>
    <col min="10769" max="10769" width="6.42578125" style="1" customWidth="1"/>
    <col min="10770" max="10770" width="6.5703125" style="1" customWidth="1"/>
    <col min="10771" max="10772" width="6.140625" style="1" customWidth="1"/>
    <col min="10773" max="10773" width="5.7109375" style="1" customWidth="1"/>
    <col min="10774" max="10774" width="6.5703125" style="1" customWidth="1"/>
    <col min="10775" max="10775" width="5.7109375" style="1" customWidth="1"/>
    <col min="10776" max="10776" width="6.5703125" style="1" customWidth="1"/>
    <col min="10777" max="10777" width="6.42578125" style="1" customWidth="1"/>
    <col min="10778" max="10778" width="6.5703125" style="1" customWidth="1"/>
    <col min="10779" max="10779" width="7.7109375" style="1" customWidth="1"/>
    <col min="10780" max="10780" width="6.5703125" style="1" customWidth="1"/>
    <col min="10781" max="10782" width="5.7109375" style="1" customWidth="1"/>
    <col min="10783" max="10783" width="17.140625" style="1" customWidth="1"/>
    <col min="10784" max="10791" width="6.5703125" style="1"/>
    <col min="10792" max="10794" width="6.140625" style="1" customWidth="1"/>
    <col min="10795" max="10795" width="6" style="1" bestFit="1" customWidth="1"/>
    <col min="10796" max="10796" width="6.5703125" style="1" customWidth="1"/>
    <col min="10797" max="11005" width="11.5703125" style="1" customWidth="1"/>
    <col min="11006" max="11006" width="3.7109375" style="1" customWidth="1"/>
    <col min="11007" max="11010" width="6.5703125" style="1"/>
    <col min="11011" max="11011" width="7.42578125" style="1" customWidth="1"/>
    <col min="11012" max="11012" width="6.5703125" style="1"/>
    <col min="11013" max="11013" width="1.42578125" style="1" customWidth="1"/>
    <col min="11014" max="11015" width="6.5703125" style="1" customWidth="1"/>
    <col min="11016" max="11024" width="6.140625" style="1" customWidth="1"/>
    <col min="11025" max="11025" width="6.42578125" style="1" customWidth="1"/>
    <col min="11026" max="11026" width="6.5703125" style="1" customWidth="1"/>
    <col min="11027" max="11028" width="6.140625" style="1" customWidth="1"/>
    <col min="11029" max="11029" width="5.7109375" style="1" customWidth="1"/>
    <col min="11030" max="11030" width="6.5703125" style="1" customWidth="1"/>
    <col min="11031" max="11031" width="5.7109375" style="1" customWidth="1"/>
    <col min="11032" max="11032" width="6.5703125" style="1" customWidth="1"/>
    <col min="11033" max="11033" width="6.42578125" style="1" customWidth="1"/>
    <col min="11034" max="11034" width="6.5703125" style="1" customWidth="1"/>
    <col min="11035" max="11035" width="7.7109375" style="1" customWidth="1"/>
    <col min="11036" max="11036" width="6.5703125" style="1" customWidth="1"/>
    <col min="11037" max="11038" width="5.7109375" style="1" customWidth="1"/>
    <col min="11039" max="11039" width="17.140625" style="1" customWidth="1"/>
    <col min="11040" max="11047" width="6.5703125" style="1"/>
    <col min="11048" max="11050" width="6.140625" style="1" customWidth="1"/>
    <col min="11051" max="11051" width="6" style="1" bestFit="1" customWidth="1"/>
    <col min="11052" max="11052" width="6.5703125" style="1" customWidth="1"/>
    <col min="11053" max="11261" width="11.5703125" style="1" customWidth="1"/>
    <col min="11262" max="11262" width="3.7109375" style="1" customWidth="1"/>
    <col min="11263" max="11266" width="6.5703125" style="1"/>
    <col min="11267" max="11267" width="7.42578125" style="1" customWidth="1"/>
    <col min="11268" max="11268" width="6.5703125" style="1"/>
    <col min="11269" max="11269" width="1.42578125" style="1" customWidth="1"/>
    <col min="11270" max="11271" width="6.5703125" style="1" customWidth="1"/>
    <col min="11272" max="11280" width="6.140625" style="1" customWidth="1"/>
    <col min="11281" max="11281" width="6.42578125" style="1" customWidth="1"/>
    <col min="11282" max="11282" width="6.5703125" style="1" customWidth="1"/>
    <col min="11283" max="11284" width="6.140625" style="1" customWidth="1"/>
    <col min="11285" max="11285" width="5.7109375" style="1" customWidth="1"/>
    <col min="11286" max="11286" width="6.5703125" style="1" customWidth="1"/>
    <col min="11287" max="11287" width="5.7109375" style="1" customWidth="1"/>
    <col min="11288" max="11288" width="6.5703125" style="1" customWidth="1"/>
    <col min="11289" max="11289" width="6.42578125" style="1" customWidth="1"/>
    <col min="11290" max="11290" width="6.5703125" style="1" customWidth="1"/>
    <col min="11291" max="11291" width="7.7109375" style="1" customWidth="1"/>
    <col min="11292" max="11292" width="6.5703125" style="1" customWidth="1"/>
    <col min="11293" max="11294" width="5.7109375" style="1" customWidth="1"/>
    <col min="11295" max="11295" width="17.140625" style="1" customWidth="1"/>
    <col min="11296" max="11303" width="6.5703125" style="1"/>
    <col min="11304" max="11306" width="6.140625" style="1" customWidth="1"/>
    <col min="11307" max="11307" width="6" style="1" bestFit="1" customWidth="1"/>
    <col min="11308" max="11308" width="6.5703125" style="1" customWidth="1"/>
    <col min="11309" max="11517" width="11.5703125" style="1" customWidth="1"/>
    <col min="11518" max="11518" width="3.7109375" style="1" customWidth="1"/>
    <col min="11519" max="11522" width="6.5703125" style="1"/>
    <col min="11523" max="11523" width="7.42578125" style="1" customWidth="1"/>
    <col min="11524" max="11524" width="6.5703125" style="1"/>
    <col min="11525" max="11525" width="1.42578125" style="1" customWidth="1"/>
    <col min="11526" max="11527" width="6.5703125" style="1" customWidth="1"/>
    <col min="11528" max="11536" width="6.140625" style="1" customWidth="1"/>
    <col min="11537" max="11537" width="6.42578125" style="1" customWidth="1"/>
    <col min="11538" max="11538" width="6.5703125" style="1" customWidth="1"/>
    <col min="11539" max="11540" width="6.140625" style="1" customWidth="1"/>
    <col min="11541" max="11541" width="5.7109375" style="1" customWidth="1"/>
    <col min="11542" max="11542" width="6.5703125" style="1" customWidth="1"/>
    <col min="11543" max="11543" width="5.7109375" style="1" customWidth="1"/>
    <col min="11544" max="11544" width="6.5703125" style="1" customWidth="1"/>
    <col min="11545" max="11545" width="6.42578125" style="1" customWidth="1"/>
    <col min="11546" max="11546" width="6.5703125" style="1" customWidth="1"/>
    <col min="11547" max="11547" width="7.7109375" style="1" customWidth="1"/>
    <col min="11548" max="11548" width="6.5703125" style="1" customWidth="1"/>
    <col min="11549" max="11550" width="5.7109375" style="1" customWidth="1"/>
    <col min="11551" max="11551" width="17.140625" style="1" customWidth="1"/>
    <col min="11552" max="11559" width="6.5703125" style="1"/>
    <col min="11560" max="11562" width="6.140625" style="1" customWidth="1"/>
    <col min="11563" max="11563" width="6" style="1" bestFit="1" customWidth="1"/>
    <col min="11564" max="11564" width="6.5703125" style="1" customWidth="1"/>
    <col min="11565" max="11773" width="11.5703125" style="1" customWidth="1"/>
    <col min="11774" max="11774" width="3.7109375" style="1" customWidth="1"/>
    <col min="11775" max="11778" width="6.5703125" style="1"/>
    <col min="11779" max="11779" width="7.42578125" style="1" customWidth="1"/>
    <col min="11780" max="11780" width="6.5703125" style="1"/>
    <col min="11781" max="11781" width="1.42578125" style="1" customWidth="1"/>
    <col min="11782" max="11783" width="6.5703125" style="1" customWidth="1"/>
    <col min="11784" max="11792" width="6.140625" style="1" customWidth="1"/>
    <col min="11793" max="11793" width="6.42578125" style="1" customWidth="1"/>
    <col min="11794" max="11794" width="6.5703125" style="1" customWidth="1"/>
    <col min="11795" max="11796" width="6.140625" style="1" customWidth="1"/>
    <col min="11797" max="11797" width="5.7109375" style="1" customWidth="1"/>
    <col min="11798" max="11798" width="6.5703125" style="1" customWidth="1"/>
    <col min="11799" max="11799" width="5.7109375" style="1" customWidth="1"/>
    <col min="11800" max="11800" width="6.5703125" style="1" customWidth="1"/>
    <col min="11801" max="11801" width="6.42578125" style="1" customWidth="1"/>
    <col min="11802" max="11802" width="6.5703125" style="1" customWidth="1"/>
    <col min="11803" max="11803" width="7.7109375" style="1" customWidth="1"/>
    <col min="11804" max="11804" width="6.5703125" style="1" customWidth="1"/>
    <col min="11805" max="11806" width="5.7109375" style="1" customWidth="1"/>
    <col min="11807" max="11807" width="17.140625" style="1" customWidth="1"/>
    <col min="11808" max="11815" width="6.5703125" style="1"/>
    <col min="11816" max="11818" width="6.140625" style="1" customWidth="1"/>
    <col min="11819" max="11819" width="6" style="1" bestFit="1" customWidth="1"/>
    <col min="11820" max="11820" width="6.5703125" style="1" customWidth="1"/>
    <col min="11821" max="12029" width="11.5703125" style="1" customWidth="1"/>
    <col min="12030" max="12030" width="3.7109375" style="1" customWidth="1"/>
    <col min="12031" max="12034" width="6.5703125" style="1"/>
    <col min="12035" max="12035" width="7.42578125" style="1" customWidth="1"/>
    <col min="12036" max="12036" width="6.5703125" style="1"/>
    <col min="12037" max="12037" width="1.42578125" style="1" customWidth="1"/>
    <col min="12038" max="12039" width="6.5703125" style="1" customWidth="1"/>
    <col min="12040" max="12048" width="6.140625" style="1" customWidth="1"/>
    <col min="12049" max="12049" width="6.42578125" style="1" customWidth="1"/>
    <col min="12050" max="12050" width="6.5703125" style="1" customWidth="1"/>
    <col min="12051" max="12052" width="6.140625" style="1" customWidth="1"/>
    <col min="12053" max="12053" width="5.7109375" style="1" customWidth="1"/>
    <col min="12054" max="12054" width="6.5703125" style="1" customWidth="1"/>
    <col min="12055" max="12055" width="5.7109375" style="1" customWidth="1"/>
    <col min="12056" max="12056" width="6.5703125" style="1" customWidth="1"/>
    <col min="12057" max="12057" width="6.42578125" style="1" customWidth="1"/>
    <col min="12058" max="12058" width="6.5703125" style="1" customWidth="1"/>
    <col min="12059" max="12059" width="7.7109375" style="1" customWidth="1"/>
    <col min="12060" max="12060" width="6.5703125" style="1" customWidth="1"/>
    <col min="12061" max="12062" width="5.7109375" style="1" customWidth="1"/>
    <col min="12063" max="12063" width="17.140625" style="1" customWidth="1"/>
    <col min="12064" max="12071" width="6.5703125" style="1"/>
    <col min="12072" max="12074" width="6.140625" style="1" customWidth="1"/>
    <col min="12075" max="12075" width="6" style="1" bestFit="1" customWidth="1"/>
    <col min="12076" max="12076" width="6.5703125" style="1" customWidth="1"/>
    <col min="12077" max="12285" width="11.5703125" style="1" customWidth="1"/>
    <col min="12286" max="12286" width="3.7109375" style="1" customWidth="1"/>
    <col min="12287" max="12290" width="6.5703125" style="1"/>
    <col min="12291" max="12291" width="7.42578125" style="1" customWidth="1"/>
    <col min="12292" max="12292" width="6.5703125" style="1"/>
    <col min="12293" max="12293" width="1.42578125" style="1" customWidth="1"/>
    <col min="12294" max="12295" width="6.5703125" style="1" customWidth="1"/>
    <col min="12296" max="12304" width="6.140625" style="1" customWidth="1"/>
    <col min="12305" max="12305" width="6.42578125" style="1" customWidth="1"/>
    <col min="12306" max="12306" width="6.5703125" style="1" customWidth="1"/>
    <col min="12307" max="12308" width="6.140625" style="1" customWidth="1"/>
    <col min="12309" max="12309" width="5.7109375" style="1" customWidth="1"/>
    <col min="12310" max="12310" width="6.5703125" style="1" customWidth="1"/>
    <col min="12311" max="12311" width="5.7109375" style="1" customWidth="1"/>
    <col min="12312" max="12312" width="6.5703125" style="1" customWidth="1"/>
    <col min="12313" max="12313" width="6.42578125" style="1" customWidth="1"/>
    <col min="12314" max="12314" width="6.5703125" style="1" customWidth="1"/>
    <col min="12315" max="12315" width="7.7109375" style="1" customWidth="1"/>
    <col min="12316" max="12316" width="6.5703125" style="1" customWidth="1"/>
    <col min="12317" max="12318" width="5.7109375" style="1" customWidth="1"/>
    <col min="12319" max="12319" width="17.140625" style="1" customWidth="1"/>
    <col min="12320" max="12327" width="6.5703125" style="1"/>
    <col min="12328" max="12330" width="6.140625" style="1" customWidth="1"/>
    <col min="12331" max="12331" width="6" style="1" bestFit="1" customWidth="1"/>
    <col min="12332" max="12332" width="6.5703125" style="1" customWidth="1"/>
    <col min="12333" max="12541" width="11.5703125" style="1" customWidth="1"/>
    <col min="12542" max="12542" width="3.7109375" style="1" customWidth="1"/>
    <col min="12543" max="12546" width="6.5703125" style="1"/>
    <col min="12547" max="12547" width="7.42578125" style="1" customWidth="1"/>
    <col min="12548" max="12548" width="6.5703125" style="1"/>
    <col min="12549" max="12549" width="1.42578125" style="1" customWidth="1"/>
    <col min="12550" max="12551" width="6.5703125" style="1" customWidth="1"/>
    <col min="12552" max="12560" width="6.140625" style="1" customWidth="1"/>
    <col min="12561" max="12561" width="6.42578125" style="1" customWidth="1"/>
    <col min="12562" max="12562" width="6.5703125" style="1" customWidth="1"/>
    <col min="12563" max="12564" width="6.140625" style="1" customWidth="1"/>
    <col min="12565" max="12565" width="5.7109375" style="1" customWidth="1"/>
    <col min="12566" max="12566" width="6.5703125" style="1" customWidth="1"/>
    <col min="12567" max="12567" width="5.7109375" style="1" customWidth="1"/>
    <col min="12568" max="12568" width="6.5703125" style="1" customWidth="1"/>
    <col min="12569" max="12569" width="6.42578125" style="1" customWidth="1"/>
    <col min="12570" max="12570" width="6.5703125" style="1" customWidth="1"/>
    <col min="12571" max="12571" width="7.7109375" style="1" customWidth="1"/>
    <col min="12572" max="12572" width="6.5703125" style="1" customWidth="1"/>
    <col min="12573" max="12574" width="5.7109375" style="1" customWidth="1"/>
    <col min="12575" max="12575" width="17.140625" style="1" customWidth="1"/>
    <col min="12576" max="12583" width="6.5703125" style="1"/>
    <col min="12584" max="12586" width="6.140625" style="1" customWidth="1"/>
    <col min="12587" max="12587" width="6" style="1" bestFit="1" customWidth="1"/>
    <col min="12588" max="12588" width="6.5703125" style="1" customWidth="1"/>
    <col min="12589" max="12797" width="11.5703125" style="1" customWidth="1"/>
    <col min="12798" max="12798" width="3.7109375" style="1" customWidth="1"/>
    <col min="12799" max="12802" width="6.5703125" style="1"/>
    <col min="12803" max="12803" width="7.42578125" style="1" customWidth="1"/>
    <col min="12804" max="12804" width="6.5703125" style="1"/>
    <col min="12805" max="12805" width="1.42578125" style="1" customWidth="1"/>
    <col min="12806" max="12807" width="6.5703125" style="1" customWidth="1"/>
    <col min="12808" max="12816" width="6.140625" style="1" customWidth="1"/>
    <col min="12817" max="12817" width="6.42578125" style="1" customWidth="1"/>
    <col min="12818" max="12818" width="6.5703125" style="1" customWidth="1"/>
    <col min="12819" max="12820" width="6.140625" style="1" customWidth="1"/>
    <col min="12821" max="12821" width="5.7109375" style="1" customWidth="1"/>
    <col min="12822" max="12822" width="6.5703125" style="1" customWidth="1"/>
    <col min="12823" max="12823" width="5.7109375" style="1" customWidth="1"/>
    <col min="12824" max="12824" width="6.5703125" style="1" customWidth="1"/>
    <col min="12825" max="12825" width="6.42578125" style="1" customWidth="1"/>
    <col min="12826" max="12826" width="6.5703125" style="1" customWidth="1"/>
    <col min="12827" max="12827" width="7.7109375" style="1" customWidth="1"/>
    <col min="12828" max="12828" width="6.5703125" style="1" customWidth="1"/>
    <col min="12829" max="12830" width="5.7109375" style="1" customWidth="1"/>
    <col min="12831" max="12831" width="17.140625" style="1" customWidth="1"/>
    <col min="12832" max="12839" width="6.5703125" style="1"/>
    <col min="12840" max="12842" width="6.140625" style="1" customWidth="1"/>
    <col min="12843" max="12843" width="6" style="1" bestFit="1" customWidth="1"/>
    <col min="12844" max="12844" width="6.5703125" style="1" customWidth="1"/>
    <col min="12845" max="13053" width="11.5703125" style="1" customWidth="1"/>
    <col min="13054" max="13054" width="3.7109375" style="1" customWidth="1"/>
    <col min="13055" max="13058" width="6.5703125" style="1"/>
    <col min="13059" max="13059" width="7.42578125" style="1" customWidth="1"/>
    <col min="13060" max="13060" width="6.5703125" style="1"/>
    <col min="13061" max="13061" width="1.42578125" style="1" customWidth="1"/>
    <col min="13062" max="13063" width="6.5703125" style="1" customWidth="1"/>
    <col min="13064" max="13072" width="6.140625" style="1" customWidth="1"/>
    <col min="13073" max="13073" width="6.42578125" style="1" customWidth="1"/>
    <col min="13074" max="13074" width="6.5703125" style="1" customWidth="1"/>
    <col min="13075" max="13076" width="6.140625" style="1" customWidth="1"/>
    <col min="13077" max="13077" width="5.7109375" style="1" customWidth="1"/>
    <col min="13078" max="13078" width="6.5703125" style="1" customWidth="1"/>
    <col min="13079" max="13079" width="5.7109375" style="1" customWidth="1"/>
    <col min="13080" max="13080" width="6.5703125" style="1" customWidth="1"/>
    <col min="13081" max="13081" width="6.42578125" style="1" customWidth="1"/>
    <col min="13082" max="13082" width="6.5703125" style="1" customWidth="1"/>
    <col min="13083" max="13083" width="7.7109375" style="1" customWidth="1"/>
    <col min="13084" max="13084" width="6.5703125" style="1" customWidth="1"/>
    <col min="13085" max="13086" width="5.7109375" style="1" customWidth="1"/>
    <col min="13087" max="13087" width="17.140625" style="1" customWidth="1"/>
    <col min="13088" max="13095" width="6.5703125" style="1"/>
    <col min="13096" max="13098" width="6.140625" style="1" customWidth="1"/>
    <col min="13099" max="13099" width="6" style="1" bestFit="1" customWidth="1"/>
    <col min="13100" max="13100" width="6.5703125" style="1" customWidth="1"/>
    <col min="13101" max="13309" width="11.5703125" style="1" customWidth="1"/>
    <col min="13310" max="13310" width="3.7109375" style="1" customWidth="1"/>
    <col min="13311" max="13314" width="6.5703125" style="1"/>
    <col min="13315" max="13315" width="7.42578125" style="1" customWidth="1"/>
    <col min="13316" max="13316" width="6.5703125" style="1"/>
    <col min="13317" max="13317" width="1.42578125" style="1" customWidth="1"/>
    <col min="13318" max="13319" width="6.5703125" style="1" customWidth="1"/>
    <col min="13320" max="13328" width="6.140625" style="1" customWidth="1"/>
    <col min="13329" max="13329" width="6.42578125" style="1" customWidth="1"/>
    <col min="13330" max="13330" width="6.5703125" style="1" customWidth="1"/>
    <col min="13331" max="13332" width="6.140625" style="1" customWidth="1"/>
    <col min="13333" max="13333" width="5.7109375" style="1" customWidth="1"/>
    <col min="13334" max="13334" width="6.5703125" style="1" customWidth="1"/>
    <col min="13335" max="13335" width="5.7109375" style="1" customWidth="1"/>
    <col min="13336" max="13336" width="6.5703125" style="1" customWidth="1"/>
    <col min="13337" max="13337" width="6.42578125" style="1" customWidth="1"/>
    <col min="13338" max="13338" width="6.5703125" style="1" customWidth="1"/>
    <col min="13339" max="13339" width="7.7109375" style="1" customWidth="1"/>
    <col min="13340" max="13340" width="6.5703125" style="1" customWidth="1"/>
    <col min="13341" max="13342" width="5.7109375" style="1" customWidth="1"/>
    <col min="13343" max="13343" width="17.140625" style="1" customWidth="1"/>
    <col min="13344" max="13351" width="6.5703125" style="1"/>
    <col min="13352" max="13354" width="6.140625" style="1" customWidth="1"/>
    <col min="13355" max="13355" width="6" style="1" bestFit="1" customWidth="1"/>
    <col min="13356" max="13356" width="6.5703125" style="1" customWidth="1"/>
    <col min="13357" max="13565" width="11.5703125" style="1" customWidth="1"/>
    <col min="13566" max="13566" width="3.7109375" style="1" customWidth="1"/>
    <col min="13567" max="13570" width="6.5703125" style="1"/>
    <col min="13571" max="13571" width="7.42578125" style="1" customWidth="1"/>
    <col min="13572" max="13572" width="6.5703125" style="1"/>
    <col min="13573" max="13573" width="1.42578125" style="1" customWidth="1"/>
    <col min="13574" max="13575" width="6.5703125" style="1" customWidth="1"/>
    <col min="13576" max="13584" width="6.140625" style="1" customWidth="1"/>
    <col min="13585" max="13585" width="6.42578125" style="1" customWidth="1"/>
    <col min="13586" max="13586" width="6.5703125" style="1" customWidth="1"/>
    <col min="13587" max="13588" width="6.140625" style="1" customWidth="1"/>
    <col min="13589" max="13589" width="5.7109375" style="1" customWidth="1"/>
    <col min="13590" max="13590" width="6.5703125" style="1" customWidth="1"/>
    <col min="13591" max="13591" width="5.7109375" style="1" customWidth="1"/>
    <col min="13592" max="13592" width="6.5703125" style="1" customWidth="1"/>
    <col min="13593" max="13593" width="6.42578125" style="1" customWidth="1"/>
    <col min="13594" max="13594" width="6.5703125" style="1" customWidth="1"/>
    <col min="13595" max="13595" width="7.7109375" style="1" customWidth="1"/>
    <col min="13596" max="13596" width="6.5703125" style="1" customWidth="1"/>
    <col min="13597" max="13598" width="5.7109375" style="1" customWidth="1"/>
    <col min="13599" max="13599" width="17.140625" style="1" customWidth="1"/>
    <col min="13600" max="13607" width="6.5703125" style="1"/>
    <col min="13608" max="13610" width="6.140625" style="1" customWidth="1"/>
    <col min="13611" max="13611" width="6" style="1" bestFit="1" customWidth="1"/>
    <col min="13612" max="13612" width="6.5703125" style="1" customWidth="1"/>
    <col min="13613" max="13821" width="11.5703125" style="1" customWidth="1"/>
    <col min="13822" max="13822" width="3.7109375" style="1" customWidth="1"/>
    <col min="13823" max="13826" width="6.5703125" style="1"/>
    <col min="13827" max="13827" width="7.42578125" style="1" customWidth="1"/>
    <col min="13828" max="13828" width="6.5703125" style="1"/>
    <col min="13829" max="13829" width="1.42578125" style="1" customWidth="1"/>
    <col min="13830" max="13831" width="6.5703125" style="1" customWidth="1"/>
    <col min="13832" max="13840" width="6.140625" style="1" customWidth="1"/>
    <col min="13841" max="13841" width="6.42578125" style="1" customWidth="1"/>
    <col min="13842" max="13842" width="6.5703125" style="1" customWidth="1"/>
    <col min="13843" max="13844" width="6.140625" style="1" customWidth="1"/>
    <col min="13845" max="13845" width="5.7109375" style="1" customWidth="1"/>
    <col min="13846" max="13846" width="6.5703125" style="1" customWidth="1"/>
    <col min="13847" max="13847" width="5.7109375" style="1" customWidth="1"/>
    <col min="13848" max="13848" width="6.5703125" style="1" customWidth="1"/>
    <col min="13849" max="13849" width="6.42578125" style="1" customWidth="1"/>
    <col min="13850" max="13850" width="6.5703125" style="1" customWidth="1"/>
    <col min="13851" max="13851" width="7.7109375" style="1" customWidth="1"/>
    <col min="13852" max="13852" width="6.5703125" style="1" customWidth="1"/>
    <col min="13853" max="13854" width="5.7109375" style="1" customWidth="1"/>
    <col min="13855" max="13855" width="17.140625" style="1" customWidth="1"/>
    <col min="13856" max="13863" width="6.5703125" style="1"/>
    <col min="13864" max="13866" width="6.140625" style="1" customWidth="1"/>
    <col min="13867" max="13867" width="6" style="1" bestFit="1" customWidth="1"/>
    <col min="13868" max="13868" width="6.5703125" style="1" customWidth="1"/>
    <col min="13869" max="14077" width="11.5703125" style="1" customWidth="1"/>
    <col min="14078" max="14078" width="3.7109375" style="1" customWidth="1"/>
    <col min="14079" max="14082" width="6.5703125" style="1"/>
    <col min="14083" max="14083" width="7.42578125" style="1" customWidth="1"/>
    <col min="14084" max="14084" width="6.5703125" style="1"/>
    <col min="14085" max="14085" width="1.42578125" style="1" customWidth="1"/>
    <col min="14086" max="14087" width="6.5703125" style="1" customWidth="1"/>
    <col min="14088" max="14096" width="6.140625" style="1" customWidth="1"/>
    <col min="14097" max="14097" width="6.42578125" style="1" customWidth="1"/>
    <col min="14098" max="14098" width="6.5703125" style="1" customWidth="1"/>
    <col min="14099" max="14100" width="6.140625" style="1" customWidth="1"/>
    <col min="14101" max="14101" width="5.7109375" style="1" customWidth="1"/>
    <col min="14102" max="14102" width="6.5703125" style="1" customWidth="1"/>
    <col min="14103" max="14103" width="5.7109375" style="1" customWidth="1"/>
    <col min="14104" max="14104" width="6.5703125" style="1" customWidth="1"/>
    <col min="14105" max="14105" width="6.42578125" style="1" customWidth="1"/>
    <col min="14106" max="14106" width="6.5703125" style="1" customWidth="1"/>
    <col min="14107" max="14107" width="7.7109375" style="1" customWidth="1"/>
    <col min="14108" max="14108" width="6.5703125" style="1" customWidth="1"/>
    <col min="14109" max="14110" width="5.7109375" style="1" customWidth="1"/>
    <col min="14111" max="14111" width="17.140625" style="1" customWidth="1"/>
    <col min="14112" max="14119" width="6.5703125" style="1"/>
    <col min="14120" max="14122" width="6.140625" style="1" customWidth="1"/>
    <col min="14123" max="14123" width="6" style="1" bestFit="1" customWidth="1"/>
    <col min="14124" max="14124" width="6.5703125" style="1" customWidth="1"/>
    <col min="14125" max="14333" width="11.5703125" style="1" customWidth="1"/>
    <col min="14334" max="14334" width="3.7109375" style="1" customWidth="1"/>
    <col min="14335" max="14338" width="6.5703125" style="1"/>
    <col min="14339" max="14339" width="7.42578125" style="1" customWidth="1"/>
    <col min="14340" max="14340" width="6.5703125" style="1"/>
    <col min="14341" max="14341" width="1.42578125" style="1" customWidth="1"/>
    <col min="14342" max="14343" width="6.5703125" style="1" customWidth="1"/>
    <col min="14344" max="14352" width="6.140625" style="1" customWidth="1"/>
    <col min="14353" max="14353" width="6.42578125" style="1" customWidth="1"/>
    <col min="14354" max="14354" width="6.5703125" style="1" customWidth="1"/>
    <col min="14355" max="14356" width="6.140625" style="1" customWidth="1"/>
    <col min="14357" max="14357" width="5.7109375" style="1" customWidth="1"/>
    <col min="14358" max="14358" width="6.5703125" style="1" customWidth="1"/>
    <col min="14359" max="14359" width="5.7109375" style="1" customWidth="1"/>
    <col min="14360" max="14360" width="6.5703125" style="1" customWidth="1"/>
    <col min="14361" max="14361" width="6.42578125" style="1" customWidth="1"/>
    <col min="14362" max="14362" width="6.5703125" style="1" customWidth="1"/>
    <col min="14363" max="14363" width="7.7109375" style="1" customWidth="1"/>
    <col min="14364" max="14364" width="6.5703125" style="1" customWidth="1"/>
    <col min="14365" max="14366" width="5.7109375" style="1" customWidth="1"/>
    <col min="14367" max="14367" width="17.140625" style="1" customWidth="1"/>
    <col min="14368" max="14375" width="6.5703125" style="1"/>
    <col min="14376" max="14378" width="6.140625" style="1" customWidth="1"/>
    <col min="14379" max="14379" width="6" style="1" bestFit="1" customWidth="1"/>
    <col min="14380" max="14380" width="6.5703125" style="1" customWidth="1"/>
    <col min="14381" max="14589" width="11.5703125" style="1" customWidth="1"/>
    <col min="14590" max="14590" width="3.7109375" style="1" customWidth="1"/>
    <col min="14591" max="14594" width="6.5703125" style="1"/>
    <col min="14595" max="14595" width="7.42578125" style="1" customWidth="1"/>
    <col min="14596" max="14596" width="6.5703125" style="1"/>
    <col min="14597" max="14597" width="1.42578125" style="1" customWidth="1"/>
    <col min="14598" max="14599" width="6.5703125" style="1" customWidth="1"/>
    <col min="14600" max="14608" width="6.140625" style="1" customWidth="1"/>
    <col min="14609" max="14609" width="6.42578125" style="1" customWidth="1"/>
    <col min="14610" max="14610" width="6.5703125" style="1" customWidth="1"/>
    <col min="14611" max="14612" width="6.140625" style="1" customWidth="1"/>
    <col min="14613" max="14613" width="5.7109375" style="1" customWidth="1"/>
    <col min="14614" max="14614" width="6.5703125" style="1" customWidth="1"/>
    <col min="14615" max="14615" width="5.7109375" style="1" customWidth="1"/>
    <col min="14616" max="14616" width="6.5703125" style="1" customWidth="1"/>
    <col min="14617" max="14617" width="6.42578125" style="1" customWidth="1"/>
    <col min="14618" max="14618" width="6.5703125" style="1" customWidth="1"/>
    <col min="14619" max="14619" width="7.7109375" style="1" customWidth="1"/>
    <col min="14620" max="14620" width="6.5703125" style="1" customWidth="1"/>
    <col min="14621" max="14622" width="5.7109375" style="1" customWidth="1"/>
    <col min="14623" max="14623" width="17.140625" style="1" customWidth="1"/>
    <col min="14624" max="14631" width="6.5703125" style="1"/>
    <col min="14632" max="14634" width="6.140625" style="1" customWidth="1"/>
    <col min="14635" max="14635" width="6" style="1" bestFit="1" customWidth="1"/>
    <col min="14636" max="14636" width="6.5703125" style="1" customWidth="1"/>
    <col min="14637" max="14845" width="11.5703125" style="1" customWidth="1"/>
    <col min="14846" max="14846" width="3.7109375" style="1" customWidth="1"/>
    <col min="14847" max="14850" width="6.5703125" style="1"/>
    <col min="14851" max="14851" width="7.42578125" style="1" customWidth="1"/>
    <col min="14852" max="14852" width="6.5703125" style="1"/>
    <col min="14853" max="14853" width="1.42578125" style="1" customWidth="1"/>
    <col min="14854" max="14855" width="6.5703125" style="1" customWidth="1"/>
    <col min="14856" max="14864" width="6.140625" style="1" customWidth="1"/>
    <col min="14865" max="14865" width="6.42578125" style="1" customWidth="1"/>
    <col min="14866" max="14866" width="6.5703125" style="1" customWidth="1"/>
    <col min="14867" max="14868" width="6.140625" style="1" customWidth="1"/>
    <col min="14869" max="14869" width="5.7109375" style="1" customWidth="1"/>
    <col min="14870" max="14870" width="6.5703125" style="1" customWidth="1"/>
    <col min="14871" max="14871" width="5.7109375" style="1" customWidth="1"/>
    <col min="14872" max="14872" width="6.5703125" style="1" customWidth="1"/>
    <col min="14873" max="14873" width="6.42578125" style="1" customWidth="1"/>
    <col min="14874" max="14874" width="6.5703125" style="1" customWidth="1"/>
    <col min="14875" max="14875" width="7.7109375" style="1" customWidth="1"/>
    <col min="14876" max="14876" width="6.5703125" style="1" customWidth="1"/>
    <col min="14877" max="14878" width="5.7109375" style="1" customWidth="1"/>
    <col min="14879" max="14879" width="17.140625" style="1" customWidth="1"/>
    <col min="14880" max="14887" width="6.5703125" style="1"/>
    <col min="14888" max="14890" width="6.140625" style="1" customWidth="1"/>
    <col min="14891" max="14891" width="6" style="1" bestFit="1" customWidth="1"/>
    <col min="14892" max="14892" width="6.5703125" style="1" customWidth="1"/>
    <col min="14893" max="15101" width="11.5703125" style="1" customWidth="1"/>
    <col min="15102" max="15102" width="3.7109375" style="1" customWidth="1"/>
    <col min="15103" max="15106" width="6.5703125" style="1"/>
    <col min="15107" max="15107" width="7.42578125" style="1" customWidth="1"/>
    <col min="15108" max="15108" width="6.5703125" style="1"/>
    <col min="15109" max="15109" width="1.42578125" style="1" customWidth="1"/>
    <col min="15110" max="15111" width="6.5703125" style="1" customWidth="1"/>
    <col min="15112" max="15120" width="6.140625" style="1" customWidth="1"/>
    <col min="15121" max="15121" width="6.42578125" style="1" customWidth="1"/>
    <col min="15122" max="15122" width="6.5703125" style="1" customWidth="1"/>
    <col min="15123" max="15124" width="6.140625" style="1" customWidth="1"/>
    <col min="15125" max="15125" width="5.7109375" style="1" customWidth="1"/>
    <col min="15126" max="15126" width="6.5703125" style="1" customWidth="1"/>
    <col min="15127" max="15127" width="5.7109375" style="1" customWidth="1"/>
    <col min="15128" max="15128" width="6.5703125" style="1" customWidth="1"/>
    <col min="15129" max="15129" width="6.42578125" style="1" customWidth="1"/>
    <col min="15130" max="15130" width="6.5703125" style="1" customWidth="1"/>
    <col min="15131" max="15131" width="7.7109375" style="1" customWidth="1"/>
    <col min="15132" max="15132" width="6.5703125" style="1" customWidth="1"/>
    <col min="15133" max="15134" width="5.7109375" style="1" customWidth="1"/>
    <col min="15135" max="15135" width="17.140625" style="1" customWidth="1"/>
    <col min="15136" max="15143" width="6.5703125" style="1"/>
    <col min="15144" max="15146" width="6.140625" style="1" customWidth="1"/>
    <col min="15147" max="15147" width="6" style="1" bestFit="1" customWidth="1"/>
    <col min="15148" max="15148" width="6.5703125" style="1" customWidth="1"/>
    <col min="15149" max="15357" width="11.5703125" style="1" customWidth="1"/>
    <col min="15358" max="15358" width="3.7109375" style="1" customWidth="1"/>
    <col min="15359" max="15362" width="6.5703125" style="1"/>
    <col min="15363" max="15363" width="7.42578125" style="1" customWidth="1"/>
    <col min="15364" max="15364" width="6.5703125" style="1"/>
    <col min="15365" max="15365" width="1.42578125" style="1" customWidth="1"/>
    <col min="15366" max="15367" width="6.5703125" style="1" customWidth="1"/>
    <col min="15368" max="15376" width="6.140625" style="1" customWidth="1"/>
    <col min="15377" max="15377" width="6.42578125" style="1" customWidth="1"/>
    <col min="15378" max="15378" width="6.5703125" style="1" customWidth="1"/>
    <col min="15379" max="15380" width="6.140625" style="1" customWidth="1"/>
    <col min="15381" max="15381" width="5.7109375" style="1" customWidth="1"/>
    <col min="15382" max="15382" width="6.5703125" style="1" customWidth="1"/>
    <col min="15383" max="15383" width="5.7109375" style="1" customWidth="1"/>
    <col min="15384" max="15384" width="6.5703125" style="1" customWidth="1"/>
    <col min="15385" max="15385" width="6.42578125" style="1" customWidth="1"/>
    <col min="15386" max="15386" width="6.5703125" style="1" customWidth="1"/>
    <col min="15387" max="15387" width="7.7109375" style="1" customWidth="1"/>
    <col min="15388" max="15388" width="6.5703125" style="1" customWidth="1"/>
    <col min="15389" max="15390" width="5.7109375" style="1" customWidth="1"/>
    <col min="15391" max="15391" width="17.140625" style="1" customWidth="1"/>
    <col min="15392" max="15399" width="6.5703125" style="1"/>
    <col min="15400" max="15402" width="6.140625" style="1" customWidth="1"/>
    <col min="15403" max="15403" width="6" style="1" bestFit="1" customWidth="1"/>
    <col min="15404" max="15404" width="6.5703125" style="1" customWidth="1"/>
    <col min="15405" max="15613" width="11.5703125" style="1" customWidth="1"/>
    <col min="15614" max="15614" width="3.7109375" style="1" customWidth="1"/>
    <col min="15615" max="15618" width="6.5703125" style="1"/>
    <col min="15619" max="15619" width="7.42578125" style="1" customWidth="1"/>
    <col min="15620" max="15620" width="6.5703125" style="1"/>
    <col min="15621" max="15621" width="1.42578125" style="1" customWidth="1"/>
    <col min="15622" max="15623" width="6.5703125" style="1" customWidth="1"/>
    <col min="15624" max="15632" width="6.140625" style="1" customWidth="1"/>
    <col min="15633" max="15633" width="6.42578125" style="1" customWidth="1"/>
    <col min="15634" max="15634" width="6.5703125" style="1" customWidth="1"/>
    <col min="15635" max="15636" width="6.140625" style="1" customWidth="1"/>
    <col min="15637" max="15637" width="5.7109375" style="1" customWidth="1"/>
    <col min="15638" max="15638" width="6.5703125" style="1" customWidth="1"/>
    <col min="15639" max="15639" width="5.7109375" style="1" customWidth="1"/>
    <col min="15640" max="15640" width="6.5703125" style="1" customWidth="1"/>
    <col min="15641" max="15641" width="6.42578125" style="1" customWidth="1"/>
    <col min="15642" max="15642" width="6.5703125" style="1" customWidth="1"/>
    <col min="15643" max="15643" width="7.7109375" style="1" customWidth="1"/>
    <col min="15644" max="15644" width="6.5703125" style="1" customWidth="1"/>
    <col min="15645" max="15646" width="5.7109375" style="1" customWidth="1"/>
    <col min="15647" max="15647" width="17.140625" style="1" customWidth="1"/>
    <col min="15648" max="15655" width="6.5703125" style="1"/>
    <col min="15656" max="15658" width="6.140625" style="1" customWidth="1"/>
    <col min="15659" max="15659" width="6" style="1" bestFit="1" customWidth="1"/>
    <col min="15660" max="15660" width="6.5703125" style="1" customWidth="1"/>
    <col min="15661" max="15869" width="11.5703125" style="1" customWidth="1"/>
    <col min="15870" max="15870" width="3.7109375" style="1" customWidth="1"/>
    <col min="15871" max="15874" width="6.5703125" style="1"/>
    <col min="15875" max="15875" width="7.42578125" style="1" customWidth="1"/>
    <col min="15876" max="15876" width="6.5703125" style="1"/>
    <col min="15877" max="15877" width="1.42578125" style="1" customWidth="1"/>
    <col min="15878" max="15879" width="6.5703125" style="1" customWidth="1"/>
    <col min="15880" max="15888" width="6.140625" style="1" customWidth="1"/>
    <col min="15889" max="15889" width="6.42578125" style="1" customWidth="1"/>
    <col min="15890" max="15890" width="6.5703125" style="1" customWidth="1"/>
    <col min="15891" max="15892" width="6.140625" style="1" customWidth="1"/>
    <col min="15893" max="15893" width="5.7109375" style="1" customWidth="1"/>
    <col min="15894" max="15894" width="6.5703125" style="1" customWidth="1"/>
    <col min="15895" max="15895" width="5.7109375" style="1" customWidth="1"/>
    <col min="15896" max="15896" width="6.5703125" style="1" customWidth="1"/>
    <col min="15897" max="15897" width="6.42578125" style="1" customWidth="1"/>
    <col min="15898" max="15898" width="6.5703125" style="1" customWidth="1"/>
    <col min="15899" max="15899" width="7.7109375" style="1" customWidth="1"/>
    <col min="15900" max="15900" width="6.5703125" style="1" customWidth="1"/>
    <col min="15901" max="15902" width="5.7109375" style="1" customWidth="1"/>
    <col min="15903" max="15903" width="17.140625" style="1" customWidth="1"/>
    <col min="15904" max="15911" width="6.5703125" style="1"/>
    <col min="15912" max="15914" width="6.140625" style="1" customWidth="1"/>
    <col min="15915" max="15915" width="6" style="1" bestFit="1" customWidth="1"/>
    <col min="15916" max="15916" width="6.5703125" style="1" customWidth="1"/>
    <col min="15917" max="16125" width="11.5703125" style="1" customWidth="1"/>
    <col min="16126" max="16126" width="3.7109375" style="1" customWidth="1"/>
    <col min="16127" max="16130" width="6.5703125" style="1"/>
    <col min="16131" max="16131" width="7.42578125" style="1" customWidth="1"/>
    <col min="16132" max="16132" width="6.5703125" style="1"/>
    <col min="16133" max="16133" width="1.42578125" style="1" customWidth="1"/>
    <col min="16134" max="16135" width="6.5703125" style="1" customWidth="1"/>
    <col min="16136" max="16144" width="6.140625" style="1" customWidth="1"/>
    <col min="16145" max="16145" width="6.42578125" style="1" customWidth="1"/>
    <col min="16146" max="16146" width="6.5703125" style="1" customWidth="1"/>
    <col min="16147" max="16148" width="6.140625" style="1" customWidth="1"/>
    <col min="16149" max="16149" width="5.7109375" style="1" customWidth="1"/>
    <col min="16150" max="16150" width="6.5703125" style="1" customWidth="1"/>
    <col min="16151" max="16151" width="5.7109375" style="1" customWidth="1"/>
    <col min="16152" max="16152" width="6.5703125" style="1" customWidth="1"/>
    <col min="16153" max="16153" width="6.42578125" style="1" customWidth="1"/>
    <col min="16154" max="16154" width="6.5703125" style="1" customWidth="1"/>
    <col min="16155" max="16155" width="7.7109375" style="1" customWidth="1"/>
    <col min="16156" max="16156" width="6.5703125" style="1" customWidth="1"/>
    <col min="16157" max="16158" width="5.7109375" style="1" customWidth="1"/>
    <col min="16159" max="16159" width="17.140625" style="1" customWidth="1"/>
    <col min="16160" max="16167" width="6.5703125" style="1"/>
    <col min="16168" max="16170" width="6.140625" style="1" customWidth="1"/>
    <col min="16171" max="16171" width="6" style="1" bestFit="1" customWidth="1"/>
    <col min="16172" max="16172" width="6.5703125" style="1" customWidth="1"/>
    <col min="16173" max="16381" width="11.5703125" style="1" customWidth="1"/>
    <col min="16382" max="16382" width="3.7109375" style="1" customWidth="1"/>
    <col min="16383" max="16384" width="6.5703125" style="1"/>
  </cols>
  <sheetData>
    <row r="1" spans="2:48" hidden="1">
      <c r="AK1" s="28" t="s">
        <v>0</v>
      </c>
      <c r="AL1" s="28"/>
      <c r="AM1" s="28"/>
      <c r="AN1" s="28"/>
      <c r="AO1" s="28"/>
      <c r="AP1" s="28"/>
      <c r="AQ1" s="3"/>
      <c r="AR1" s="3"/>
      <c r="AS1" s="3"/>
    </row>
    <row r="2" spans="2:48" hidden="1">
      <c r="AK2" s="28" t="s">
        <v>1</v>
      </c>
      <c r="AL2" s="28"/>
      <c r="AM2" s="28"/>
      <c r="AN2" s="28"/>
      <c r="AO2" s="28"/>
      <c r="AP2" s="28"/>
      <c r="AQ2" s="3"/>
      <c r="AR2" s="3"/>
      <c r="AS2" s="3"/>
    </row>
    <row r="3" spans="2:48" hidden="1">
      <c r="AK3" s="28" t="s">
        <v>2</v>
      </c>
      <c r="AL3" s="28"/>
      <c r="AM3" s="28"/>
      <c r="AN3" s="28"/>
      <c r="AO3" s="28"/>
      <c r="AP3" s="28"/>
      <c r="AQ3" s="28"/>
      <c r="AR3" s="28"/>
      <c r="AS3" s="3"/>
    </row>
    <row r="4" spans="2:48" hidden="1">
      <c r="AK4" s="28"/>
      <c r="AL4" s="28"/>
      <c r="AM4" s="28"/>
      <c r="AN4" s="28"/>
      <c r="AO4" s="28"/>
      <c r="AP4" s="28"/>
      <c r="AQ4" s="3"/>
      <c r="AR4" s="3"/>
      <c r="AS4" s="3"/>
    </row>
    <row r="5" spans="2:48" hidden="1"/>
    <row r="6" spans="2:48" hidden="1"/>
    <row r="7" spans="2:48" customFormat="1" ht="20.25" customHeight="1">
      <c r="B7" s="1"/>
      <c r="C7" s="1"/>
      <c r="D7" s="29" t="s">
        <v>3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7"/>
    </row>
    <row r="8" spans="2:48" customFormat="1" ht="18" customHeight="1">
      <c r="B8" s="1"/>
      <c r="C8" s="1"/>
      <c r="D8" s="30" t="s">
        <v>54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1"/>
    </row>
    <row r="9" spans="2:48" customFormat="1" ht="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2:48" customFormat="1" ht="15">
      <c r="B10" s="1"/>
      <c r="C10" s="1"/>
      <c r="D10" s="12" t="s">
        <v>4</v>
      </c>
      <c r="E10" s="12" t="s">
        <v>4</v>
      </c>
      <c r="F10" s="12" t="s">
        <v>5</v>
      </c>
      <c r="G10" s="12" t="s">
        <v>4</v>
      </c>
      <c r="H10" s="12" t="s">
        <v>5</v>
      </c>
      <c r="I10" s="13" t="s">
        <v>6</v>
      </c>
      <c r="J10" s="12" t="s">
        <v>5</v>
      </c>
      <c r="K10" s="12" t="s">
        <v>7</v>
      </c>
      <c r="L10" s="13" t="s">
        <v>7</v>
      </c>
      <c r="M10" s="14" t="s">
        <v>8</v>
      </c>
      <c r="N10" s="14" t="s">
        <v>5</v>
      </c>
      <c r="O10" s="14" t="s">
        <v>5</v>
      </c>
      <c r="P10" s="14" t="s">
        <v>5</v>
      </c>
      <c r="Q10" s="15" t="s">
        <v>9</v>
      </c>
      <c r="R10" s="15"/>
      <c r="S10" s="14" t="s">
        <v>10</v>
      </c>
      <c r="T10" s="14"/>
      <c r="U10" s="14" t="s">
        <v>10</v>
      </c>
      <c r="V10" s="14"/>
      <c r="W10" s="14" t="s">
        <v>10</v>
      </c>
      <c r="X10" s="14" t="s">
        <v>9</v>
      </c>
      <c r="Y10" s="14" t="s">
        <v>10</v>
      </c>
      <c r="Z10" s="14" t="s">
        <v>9</v>
      </c>
      <c r="AA10" s="14"/>
      <c r="AB10" s="14"/>
      <c r="AC10" s="14"/>
      <c r="AD10" s="14" t="s">
        <v>11</v>
      </c>
      <c r="AE10" s="12" t="s">
        <v>4</v>
      </c>
      <c r="AF10" s="12" t="s">
        <v>7</v>
      </c>
      <c r="AG10" s="12" t="s">
        <v>5</v>
      </c>
      <c r="AH10" s="12" t="s">
        <v>4</v>
      </c>
      <c r="AI10" s="12" t="s">
        <v>5</v>
      </c>
      <c r="AJ10" s="12" t="s">
        <v>47</v>
      </c>
      <c r="AK10" s="12" t="s">
        <v>4</v>
      </c>
      <c r="AL10" s="12" t="s">
        <v>4</v>
      </c>
      <c r="AM10" s="14" t="s">
        <v>8</v>
      </c>
      <c r="AN10" s="12" t="s">
        <v>5</v>
      </c>
      <c r="AO10" s="12" t="s">
        <v>6</v>
      </c>
      <c r="AP10" s="14" t="s">
        <v>5</v>
      </c>
      <c r="AQ10" s="8"/>
    </row>
    <row r="11" spans="2:48" s="4" customFormat="1">
      <c r="D11" s="16">
        <v>1</v>
      </c>
      <c r="E11" s="16">
        <v>2</v>
      </c>
      <c r="F11" s="16">
        <v>3</v>
      </c>
      <c r="G11" s="16">
        <v>4</v>
      </c>
      <c r="H11" s="16">
        <v>5</v>
      </c>
      <c r="I11" s="16">
        <v>6</v>
      </c>
      <c r="J11" s="16">
        <v>7</v>
      </c>
      <c r="K11" s="16">
        <v>8</v>
      </c>
      <c r="L11" s="16">
        <v>9</v>
      </c>
      <c r="M11" s="17">
        <v>10</v>
      </c>
      <c r="N11" s="17">
        <v>11</v>
      </c>
      <c r="O11" s="17">
        <v>11</v>
      </c>
      <c r="P11" s="17">
        <v>12</v>
      </c>
      <c r="Q11" s="17">
        <v>13</v>
      </c>
      <c r="R11" s="17"/>
      <c r="S11" s="17">
        <v>14</v>
      </c>
      <c r="T11" s="17"/>
      <c r="U11" s="17">
        <v>15</v>
      </c>
      <c r="V11" s="17"/>
      <c r="W11" s="17">
        <v>16</v>
      </c>
      <c r="X11" s="17">
        <v>17</v>
      </c>
      <c r="Y11" s="17">
        <v>17</v>
      </c>
      <c r="Z11" s="17">
        <v>18</v>
      </c>
      <c r="AA11" s="17"/>
      <c r="AB11" s="17"/>
      <c r="AC11" s="17"/>
      <c r="AD11" s="17">
        <v>19</v>
      </c>
      <c r="AE11" s="16">
        <v>20</v>
      </c>
      <c r="AF11" s="17">
        <v>21</v>
      </c>
      <c r="AG11" s="16">
        <v>22</v>
      </c>
      <c r="AH11" s="17">
        <v>23</v>
      </c>
      <c r="AI11" s="17">
        <v>25</v>
      </c>
      <c r="AJ11" s="16">
        <v>26</v>
      </c>
      <c r="AK11" s="17">
        <v>27</v>
      </c>
      <c r="AL11" s="16">
        <v>28</v>
      </c>
      <c r="AM11" s="17">
        <v>29</v>
      </c>
      <c r="AN11" s="16">
        <v>30</v>
      </c>
      <c r="AO11" s="17">
        <v>31</v>
      </c>
      <c r="AP11" s="16">
        <v>32</v>
      </c>
      <c r="AQ11" s="9"/>
    </row>
    <row r="12" spans="2:48" customFormat="1" ht="15">
      <c r="B12" s="5"/>
      <c r="C12" s="5"/>
      <c r="D12" s="18"/>
      <c r="E12" s="18"/>
      <c r="F12" s="18">
        <v>0.24305555555555555</v>
      </c>
      <c r="G12" s="18"/>
      <c r="H12" s="18">
        <v>0.35069444444444442</v>
      </c>
      <c r="I12" s="18">
        <v>0.35069444444444442</v>
      </c>
      <c r="J12" s="18">
        <v>0.4375</v>
      </c>
      <c r="K12" s="18">
        <v>0.56736111111111109</v>
      </c>
      <c r="L12" s="18">
        <v>0.61805555555555558</v>
      </c>
      <c r="M12" s="18">
        <v>0.61805555555555558</v>
      </c>
      <c r="N12" s="19"/>
      <c r="O12" s="19"/>
      <c r="P12" s="18"/>
      <c r="Q12" s="20"/>
      <c r="R12" s="20"/>
      <c r="S12" s="19"/>
      <c r="T12" s="19"/>
      <c r="U12" s="19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2"/>
      <c r="AD12" s="19" t="s">
        <v>12</v>
      </c>
      <c r="AE12" s="23">
        <v>0.23958333333333334</v>
      </c>
      <c r="AF12" s="18"/>
      <c r="AG12" s="23">
        <v>0.3347222222222222</v>
      </c>
      <c r="AH12" s="18">
        <v>0.3840277777777778</v>
      </c>
      <c r="AI12" s="18">
        <v>0.43472222222222223</v>
      </c>
      <c r="AJ12" s="18">
        <v>0.54513888888888884</v>
      </c>
      <c r="AK12" s="18">
        <v>0.65277777777777779</v>
      </c>
      <c r="AL12" s="18">
        <v>0.7104166666666667</v>
      </c>
      <c r="AM12" s="18"/>
      <c r="AN12" s="18"/>
      <c r="AO12" s="18"/>
      <c r="AP12" s="18"/>
      <c r="AQ12" s="10"/>
      <c r="AS12" s="5">
        <f t="shared" ref="AS12:AS39" si="0">AK12-AK13</f>
        <v>1.388888888888884E-3</v>
      </c>
      <c r="AT12" s="5">
        <f t="shared" ref="AT12:AT34" si="1">AI11-AI12</f>
        <v>24.565277777777776</v>
      </c>
      <c r="AV12" s="5"/>
    </row>
    <row r="13" spans="2:48" customFormat="1" ht="15">
      <c r="B13" s="5"/>
      <c r="C13" s="5"/>
      <c r="D13" s="23"/>
      <c r="E13" s="23"/>
      <c r="F13" s="23">
        <v>0.24444444444444444</v>
      </c>
      <c r="G13" s="23"/>
      <c r="H13" s="23">
        <v>0.35277777777777775</v>
      </c>
      <c r="I13" s="23">
        <v>0.35277777777777775</v>
      </c>
      <c r="J13" s="23">
        <v>0.43958333333333333</v>
      </c>
      <c r="K13" s="23">
        <f t="shared" ref="K13:K35" si="2">K12+AU13</f>
        <v>0.56944444444444442</v>
      </c>
      <c r="L13" s="23">
        <v>0.62013888888888891</v>
      </c>
      <c r="M13" s="23">
        <v>0.62013888888888891</v>
      </c>
      <c r="N13" s="21"/>
      <c r="O13" s="21"/>
      <c r="P13" s="23"/>
      <c r="Q13" s="24"/>
      <c r="R13" s="24"/>
      <c r="S13" s="21"/>
      <c r="T13" s="21"/>
      <c r="U13" s="21">
        <v>1.1000000000000001</v>
      </c>
      <c r="V13" s="21">
        <v>1.1000000000000001</v>
      </c>
      <c r="W13" s="21">
        <v>1.1000000000000001</v>
      </c>
      <c r="X13" s="21">
        <v>1.1000000000000001</v>
      </c>
      <c r="Y13" s="21">
        <v>1.1000000000000001</v>
      </c>
      <c r="Z13" s="21">
        <v>1.1000000000000001</v>
      </c>
      <c r="AA13" s="21">
        <v>1.1000000000000001</v>
      </c>
      <c r="AB13" s="21">
        <v>1.1000000000000001</v>
      </c>
      <c r="AC13" s="22">
        <v>6.9444444444444447E-4</v>
      </c>
      <c r="AD13" s="21" t="s">
        <v>13</v>
      </c>
      <c r="AE13" s="23">
        <v>0.23819444444444446</v>
      </c>
      <c r="AF13" s="23"/>
      <c r="AG13" s="23">
        <v>0.33263888888888887</v>
      </c>
      <c r="AH13" s="23">
        <v>0.38194444444444442</v>
      </c>
      <c r="AI13" s="23">
        <v>0.43333333333333335</v>
      </c>
      <c r="AJ13" s="23">
        <v>0.54305555555555551</v>
      </c>
      <c r="AK13" s="23">
        <v>0.65138888888888891</v>
      </c>
      <c r="AL13" s="23">
        <v>0.70833333333333337</v>
      </c>
      <c r="AM13" s="23"/>
      <c r="AN13" s="23"/>
      <c r="AO13" s="23"/>
      <c r="AP13" s="23"/>
      <c r="AQ13" s="11"/>
      <c r="AS13" s="5">
        <f t="shared" si="0"/>
        <v>1.388888888888884E-3</v>
      </c>
      <c r="AT13" s="5">
        <f t="shared" si="1"/>
        <v>1.388888888888884E-3</v>
      </c>
      <c r="AU13" s="5">
        <v>2.0833333333333333E-3</v>
      </c>
      <c r="AV13" s="5"/>
    </row>
    <row r="14" spans="2:48" customFormat="1" ht="15">
      <c r="B14" s="5"/>
      <c r="C14" s="5"/>
      <c r="D14" s="23"/>
      <c r="E14" s="23"/>
      <c r="F14" s="23">
        <v>0.24583333333333332</v>
      </c>
      <c r="G14" s="23"/>
      <c r="H14" s="23">
        <v>0.35486111111111107</v>
      </c>
      <c r="I14" s="23">
        <v>0.35486111111111107</v>
      </c>
      <c r="J14" s="23">
        <v>0.44166666666666671</v>
      </c>
      <c r="K14" s="23">
        <f t="shared" si="2"/>
        <v>0.57152777777777775</v>
      </c>
      <c r="L14" s="23">
        <v>0.62222222222222223</v>
      </c>
      <c r="M14" s="23">
        <v>0.62222222222222223</v>
      </c>
      <c r="N14" s="21"/>
      <c r="O14" s="21"/>
      <c r="P14" s="23"/>
      <c r="Q14" s="24"/>
      <c r="R14" s="24"/>
      <c r="S14" s="21"/>
      <c r="T14" s="21"/>
      <c r="U14" s="21">
        <v>2</v>
      </c>
      <c r="V14" s="21">
        <v>0.9</v>
      </c>
      <c r="W14" s="21">
        <v>2</v>
      </c>
      <c r="X14" s="21">
        <v>0.9</v>
      </c>
      <c r="Y14" s="21">
        <v>2</v>
      </c>
      <c r="Z14" s="21">
        <v>0.9</v>
      </c>
      <c r="AA14" s="21">
        <v>2</v>
      </c>
      <c r="AB14" s="21">
        <v>0.9</v>
      </c>
      <c r="AC14" s="22">
        <v>6.9444444444444447E-4</v>
      </c>
      <c r="AD14" s="21" t="s">
        <v>14</v>
      </c>
      <c r="AE14" s="23">
        <v>0.23680555555555557</v>
      </c>
      <c r="AF14" s="23"/>
      <c r="AG14" s="23">
        <v>0.33055555555555555</v>
      </c>
      <c r="AH14" s="23">
        <v>0.37986111111111109</v>
      </c>
      <c r="AI14" s="23">
        <v>0.43194444444444446</v>
      </c>
      <c r="AJ14" s="23">
        <v>0.54097222222222219</v>
      </c>
      <c r="AK14" s="23">
        <v>0.65</v>
      </c>
      <c r="AL14" s="23">
        <v>0.70624999999999993</v>
      </c>
      <c r="AM14" s="23"/>
      <c r="AN14" s="23"/>
      <c r="AO14" s="23"/>
      <c r="AP14" s="23"/>
      <c r="AQ14" s="11"/>
      <c r="AS14" s="5">
        <f t="shared" si="0"/>
        <v>1.388888888888884E-3</v>
      </c>
      <c r="AT14" s="5">
        <f t="shared" si="1"/>
        <v>1.388888888888884E-3</v>
      </c>
      <c r="AU14" s="5">
        <v>2.0833333333333333E-3</v>
      </c>
      <c r="AV14" s="5"/>
    </row>
    <row r="15" spans="2:48" customFormat="1" ht="15">
      <c r="B15" s="5"/>
      <c r="C15" s="5"/>
      <c r="D15" s="23"/>
      <c r="E15" s="23"/>
      <c r="F15" s="23">
        <v>0.24722222222222223</v>
      </c>
      <c r="G15" s="23"/>
      <c r="H15" s="23">
        <v>0.35624999999999996</v>
      </c>
      <c r="I15" s="23">
        <v>0.35624999999999996</v>
      </c>
      <c r="J15" s="23">
        <v>0.44305555555555559</v>
      </c>
      <c r="K15" s="23">
        <f t="shared" si="2"/>
        <v>0.57291666666666663</v>
      </c>
      <c r="L15" s="23">
        <v>0.62361111111111112</v>
      </c>
      <c r="M15" s="23">
        <v>0.62361111111111112</v>
      </c>
      <c r="N15" s="21"/>
      <c r="O15" s="21"/>
      <c r="P15" s="23"/>
      <c r="Q15" s="24"/>
      <c r="R15" s="24"/>
      <c r="S15" s="24"/>
      <c r="T15" s="24"/>
      <c r="U15" s="21">
        <v>2.4</v>
      </c>
      <c r="V15" s="21">
        <v>0.4</v>
      </c>
      <c r="W15" s="21">
        <v>2.4</v>
      </c>
      <c r="X15" s="21">
        <v>0.4</v>
      </c>
      <c r="Y15" s="21">
        <v>2.4</v>
      </c>
      <c r="Z15" s="21">
        <v>0.4</v>
      </c>
      <c r="AA15" s="21">
        <v>2.4</v>
      </c>
      <c r="AB15" s="21">
        <v>0.4</v>
      </c>
      <c r="AC15" s="22">
        <v>6.9444444444444447E-4</v>
      </c>
      <c r="AD15" s="24" t="s">
        <v>15</v>
      </c>
      <c r="AE15" s="23">
        <v>0.23611111111111113</v>
      </c>
      <c r="AF15" s="23"/>
      <c r="AG15" s="23">
        <v>0.32847222222222222</v>
      </c>
      <c r="AH15" s="23">
        <v>0.37847222222222221</v>
      </c>
      <c r="AI15" s="23">
        <v>0.43055555555555558</v>
      </c>
      <c r="AJ15" s="23">
        <v>0.5395833333333333</v>
      </c>
      <c r="AK15" s="23">
        <v>0.64861111111111114</v>
      </c>
      <c r="AL15" s="23">
        <v>0.70416666666666661</v>
      </c>
      <c r="AM15" s="23"/>
      <c r="AN15" s="23"/>
      <c r="AO15" s="23"/>
      <c r="AP15" s="23"/>
      <c r="AQ15" s="11"/>
      <c r="AS15" s="5">
        <f t="shared" si="0"/>
        <v>2.0833333333333259E-3</v>
      </c>
      <c r="AT15" s="5">
        <f t="shared" si="1"/>
        <v>1.388888888888884E-3</v>
      </c>
      <c r="AU15" s="5">
        <v>1.3888888888888889E-3</v>
      </c>
      <c r="AV15" s="5"/>
    </row>
    <row r="16" spans="2:48" customFormat="1" ht="15">
      <c r="B16" s="5"/>
      <c r="C16" s="5"/>
      <c r="D16" s="23"/>
      <c r="E16" s="23"/>
      <c r="F16" s="23">
        <v>0.24861111111111112</v>
      </c>
      <c r="G16" s="23"/>
      <c r="H16" s="23">
        <v>0.35972222222222222</v>
      </c>
      <c r="I16" s="23">
        <v>0.35972222222222222</v>
      </c>
      <c r="J16" s="23">
        <v>0.44722222222222224</v>
      </c>
      <c r="K16" s="23">
        <f t="shared" si="2"/>
        <v>0.57499999999999996</v>
      </c>
      <c r="L16" s="23">
        <v>0.62638888888888888</v>
      </c>
      <c r="M16" s="23">
        <v>0.62638888888888888</v>
      </c>
      <c r="N16" s="21"/>
      <c r="O16" s="21"/>
      <c r="P16" s="23"/>
      <c r="Q16" s="24"/>
      <c r="R16" s="24"/>
      <c r="S16" s="24"/>
      <c r="T16" s="24"/>
      <c r="U16" s="21">
        <v>4.7</v>
      </c>
      <c r="V16" s="21">
        <v>2.2999999999999998</v>
      </c>
      <c r="W16" s="21">
        <v>4.7</v>
      </c>
      <c r="X16" s="21">
        <v>2.2999999999999998</v>
      </c>
      <c r="Y16" s="21">
        <v>4.7</v>
      </c>
      <c r="Z16" s="21">
        <v>2.2999999999999998</v>
      </c>
      <c r="AA16" s="21">
        <v>4.7</v>
      </c>
      <c r="AB16" s="21">
        <v>2.2999999999999998</v>
      </c>
      <c r="AC16" s="22">
        <v>1.3888888888888889E-3</v>
      </c>
      <c r="AD16" s="24" t="s">
        <v>16</v>
      </c>
      <c r="AE16" s="23">
        <v>0.23541666666666669</v>
      </c>
      <c r="AF16" s="23"/>
      <c r="AG16" s="23">
        <v>0.3263888888888889</v>
      </c>
      <c r="AH16" s="23">
        <v>0.37569444444444444</v>
      </c>
      <c r="AI16" s="23">
        <v>0.42777777777777781</v>
      </c>
      <c r="AJ16" s="23">
        <v>0.53749999999999998</v>
      </c>
      <c r="AK16" s="23">
        <v>0.64652777777777781</v>
      </c>
      <c r="AL16" s="23">
        <v>0.70208333333333328</v>
      </c>
      <c r="AM16" s="23"/>
      <c r="AN16" s="23"/>
      <c r="AO16" s="23"/>
      <c r="AP16" s="23"/>
      <c r="AQ16" s="11"/>
      <c r="AS16" s="5">
        <f t="shared" si="0"/>
        <v>1.388888888888884E-3</v>
      </c>
      <c r="AT16" s="5">
        <f t="shared" si="1"/>
        <v>2.7777777777777679E-3</v>
      </c>
      <c r="AU16" s="5">
        <v>2.0833333333333333E-3</v>
      </c>
      <c r="AV16" s="5"/>
    </row>
    <row r="17" spans="2:48">
      <c r="B17" s="5"/>
      <c r="C17" s="5"/>
      <c r="D17" s="23"/>
      <c r="E17" s="23"/>
      <c r="F17" s="23">
        <v>0.25</v>
      </c>
      <c r="G17" s="23"/>
      <c r="H17" s="23">
        <v>0.36180555555555555</v>
      </c>
      <c r="I17" s="23">
        <v>0.36180555555555555</v>
      </c>
      <c r="J17" s="23">
        <v>0.44930555555555557</v>
      </c>
      <c r="K17" s="23">
        <f t="shared" si="2"/>
        <v>0.57708333333333328</v>
      </c>
      <c r="L17" s="23">
        <v>0.62847222222222221</v>
      </c>
      <c r="M17" s="23">
        <v>0.62847222222222221</v>
      </c>
      <c r="N17" s="21"/>
      <c r="O17" s="21"/>
      <c r="P17" s="23"/>
      <c r="Q17" s="24"/>
      <c r="R17" s="24"/>
      <c r="S17" s="24"/>
      <c r="T17" s="24"/>
      <c r="U17" s="21">
        <v>6.2</v>
      </c>
      <c r="V17" s="21">
        <v>1.5</v>
      </c>
      <c r="W17" s="21">
        <v>6.2</v>
      </c>
      <c r="X17" s="21">
        <v>1.5</v>
      </c>
      <c r="Y17" s="21">
        <v>6.2</v>
      </c>
      <c r="Z17" s="21">
        <v>1.5</v>
      </c>
      <c r="AA17" s="21">
        <v>6.2</v>
      </c>
      <c r="AB17" s="21">
        <v>1.5</v>
      </c>
      <c r="AC17" s="22">
        <v>1.3888888888888889E-3</v>
      </c>
      <c r="AD17" s="24" t="s">
        <v>17</v>
      </c>
      <c r="AE17" s="23">
        <v>0.23402777777777781</v>
      </c>
      <c r="AF17" s="23"/>
      <c r="AG17" s="23">
        <v>0.32430555555555557</v>
      </c>
      <c r="AH17" s="23">
        <v>0.37361111111111112</v>
      </c>
      <c r="AI17" s="23">
        <v>0.42638888888888893</v>
      </c>
      <c r="AJ17" s="23">
        <v>0.53611111111111109</v>
      </c>
      <c r="AK17" s="23">
        <v>0.64513888888888893</v>
      </c>
      <c r="AL17" s="23">
        <v>0.7</v>
      </c>
      <c r="AM17" s="23"/>
      <c r="AN17" s="23"/>
      <c r="AO17" s="23"/>
      <c r="AP17" s="23"/>
      <c r="AQ17" s="11"/>
      <c r="AS17" s="5">
        <f t="shared" si="0"/>
        <v>2.0833333333333259E-3</v>
      </c>
      <c r="AT17" s="5">
        <f t="shared" si="1"/>
        <v>1.388888888888884E-3</v>
      </c>
      <c r="AU17" s="5">
        <v>2.0833333333333333E-3</v>
      </c>
      <c r="AV17" s="5"/>
    </row>
    <row r="18" spans="2:48">
      <c r="B18" s="5"/>
      <c r="C18" s="5"/>
      <c r="D18" s="23">
        <v>0.19791666666666666</v>
      </c>
      <c r="E18" s="23">
        <v>0.22222222222222224</v>
      </c>
      <c r="F18" s="23">
        <v>0.25208333333333333</v>
      </c>
      <c r="G18" s="23">
        <v>0.2951388888888889</v>
      </c>
      <c r="H18" s="23">
        <v>0.36388888888888887</v>
      </c>
      <c r="I18" s="23">
        <v>0.36388888888888887</v>
      </c>
      <c r="J18" s="23">
        <v>0.4513888888888889</v>
      </c>
      <c r="K18" s="23">
        <f t="shared" si="2"/>
        <v>0.57916666666666661</v>
      </c>
      <c r="L18" s="23">
        <v>0.63055555555555554</v>
      </c>
      <c r="M18" s="23">
        <v>0.63055555555555554</v>
      </c>
      <c r="N18" s="23">
        <v>0.71527777777777779</v>
      </c>
      <c r="O18" s="23">
        <v>0.72916666666666663</v>
      </c>
      <c r="P18" s="23">
        <v>0.82986111111111105</v>
      </c>
      <c r="Q18" s="24">
        <v>0</v>
      </c>
      <c r="R18" s="24">
        <v>0</v>
      </c>
      <c r="S18" s="24">
        <v>0</v>
      </c>
      <c r="T18" s="24">
        <v>0</v>
      </c>
      <c r="U18" s="21">
        <v>8</v>
      </c>
      <c r="V18" s="21">
        <v>1.8</v>
      </c>
      <c r="W18" s="21">
        <v>8</v>
      </c>
      <c r="X18" s="21">
        <v>1.8</v>
      </c>
      <c r="Y18" s="21">
        <v>8</v>
      </c>
      <c r="Z18" s="21">
        <v>1.8</v>
      </c>
      <c r="AA18" s="21">
        <v>8</v>
      </c>
      <c r="AB18" s="21">
        <v>1.8</v>
      </c>
      <c r="AC18" s="22">
        <v>1.3888888888888889E-3</v>
      </c>
      <c r="AD18" s="24" t="s">
        <v>18</v>
      </c>
      <c r="AE18" s="23">
        <v>0.23263888888888887</v>
      </c>
      <c r="AF18" s="23">
        <v>0.27777777777777779</v>
      </c>
      <c r="AG18" s="23">
        <v>0.32222222222222224</v>
      </c>
      <c r="AH18" s="23">
        <v>0.37152777777777779</v>
      </c>
      <c r="AI18" s="23">
        <v>0.42430555555555555</v>
      </c>
      <c r="AJ18" s="23">
        <v>0.53402777777777777</v>
      </c>
      <c r="AK18" s="23">
        <v>0.6430555555555556</v>
      </c>
      <c r="AL18" s="23">
        <v>0.69791666666666663</v>
      </c>
      <c r="AM18" s="23">
        <v>0.68611111111111112</v>
      </c>
      <c r="AN18" s="23">
        <v>0.7895833333333333</v>
      </c>
      <c r="AO18" s="23">
        <v>0.7944444444444444</v>
      </c>
      <c r="AP18" s="23">
        <v>0.88611111111111107</v>
      </c>
      <c r="AQ18" s="11"/>
      <c r="AS18" s="5">
        <f t="shared" si="0"/>
        <v>1.388888888888884E-3</v>
      </c>
      <c r="AT18" s="5">
        <f t="shared" si="1"/>
        <v>2.0833333333333814E-3</v>
      </c>
      <c r="AU18" s="5">
        <v>2.0833333333333333E-3</v>
      </c>
      <c r="AV18" s="5"/>
    </row>
    <row r="19" spans="2:48">
      <c r="B19" s="5"/>
      <c r="C19" s="5">
        <f>D19-D18</f>
        <v>6.9444444444444198E-4</v>
      </c>
      <c r="D19" s="23">
        <v>0.1986111111111111</v>
      </c>
      <c r="E19" s="23">
        <v>0.22361111111111112</v>
      </c>
      <c r="F19" s="23">
        <v>0.25347222222222221</v>
      </c>
      <c r="G19" s="23">
        <v>0.29652777777777778</v>
      </c>
      <c r="H19" s="23">
        <v>0.3659722222222222</v>
      </c>
      <c r="I19" s="23">
        <v>0.3659722222222222</v>
      </c>
      <c r="J19" s="23">
        <v>0.45347222222222222</v>
      </c>
      <c r="K19" s="23">
        <f t="shared" si="2"/>
        <v>0.58124999999999993</v>
      </c>
      <c r="L19" s="23">
        <v>0.63263888888888886</v>
      </c>
      <c r="M19" s="23">
        <v>0.63263888888888886</v>
      </c>
      <c r="N19" s="23">
        <v>0.71736111111111112</v>
      </c>
      <c r="O19" s="23">
        <f t="shared" ref="O19:O35" si="3">O18+AR19</f>
        <v>0.73124999999999996</v>
      </c>
      <c r="P19" s="23">
        <v>0.83124999999999993</v>
      </c>
      <c r="Q19" s="24">
        <v>1</v>
      </c>
      <c r="R19" s="21">
        <v>1</v>
      </c>
      <c r="S19" s="24">
        <v>1</v>
      </c>
      <c r="T19" s="21">
        <v>1</v>
      </c>
      <c r="U19" s="21">
        <v>9</v>
      </c>
      <c r="V19" s="21">
        <v>1</v>
      </c>
      <c r="W19" s="21">
        <v>9</v>
      </c>
      <c r="X19" s="21">
        <v>1</v>
      </c>
      <c r="Y19" s="21">
        <v>9</v>
      </c>
      <c r="Z19" s="21">
        <v>1</v>
      </c>
      <c r="AA19" s="21">
        <v>9</v>
      </c>
      <c r="AB19" s="21">
        <v>1</v>
      </c>
      <c r="AC19" s="22">
        <v>6.9444444444444447E-4</v>
      </c>
      <c r="AD19" s="24" t="s">
        <v>19</v>
      </c>
      <c r="AE19" s="23">
        <v>0.23124999999999998</v>
      </c>
      <c r="AF19" s="23">
        <v>0.27638888888888891</v>
      </c>
      <c r="AG19" s="23">
        <v>0.32013888888888886</v>
      </c>
      <c r="AH19" s="23">
        <v>0.37013888888888885</v>
      </c>
      <c r="AI19" s="23">
        <v>0.42222222222222222</v>
      </c>
      <c r="AJ19" s="23">
        <v>0.53263888888888888</v>
      </c>
      <c r="AK19" s="23">
        <v>0.64166666666666672</v>
      </c>
      <c r="AL19" s="23">
        <v>0.6958333333333333</v>
      </c>
      <c r="AM19" s="23">
        <v>0.68472222222222223</v>
      </c>
      <c r="AN19" s="23">
        <v>0.78819444444444453</v>
      </c>
      <c r="AO19" s="23">
        <v>0.79236111111111107</v>
      </c>
      <c r="AP19" s="23">
        <v>0.88402777777777775</v>
      </c>
      <c r="AQ19" s="11"/>
      <c r="AR19" s="5">
        <f t="shared" ref="AR19:AR35" si="4">N19-N18</f>
        <v>2.0833333333333259E-3</v>
      </c>
      <c r="AS19" s="5">
        <f t="shared" si="0"/>
        <v>1.388888888888995E-3</v>
      </c>
      <c r="AT19" s="5">
        <f t="shared" si="1"/>
        <v>2.0833333333333259E-3</v>
      </c>
      <c r="AU19" s="5">
        <v>2.0833333333333333E-3</v>
      </c>
      <c r="AV19" s="5"/>
    </row>
    <row r="20" spans="2:48">
      <c r="B20" s="5"/>
      <c r="C20" s="5">
        <f>D20-D19</f>
        <v>1.3888888888889117E-3</v>
      </c>
      <c r="D20" s="23">
        <v>0.2</v>
      </c>
      <c r="E20" s="23">
        <v>0.22430555555555556</v>
      </c>
      <c r="F20" s="23">
        <v>0.25486111111111109</v>
      </c>
      <c r="G20" s="23">
        <v>0.29791666666666666</v>
      </c>
      <c r="H20" s="23">
        <v>0.36736111111111108</v>
      </c>
      <c r="I20" s="23">
        <v>0.36736111111111108</v>
      </c>
      <c r="J20" s="23">
        <v>0.45486111111111116</v>
      </c>
      <c r="K20" s="23">
        <f t="shared" si="2"/>
        <v>0.58333333333333326</v>
      </c>
      <c r="L20" s="23">
        <v>0.63472222222222219</v>
      </c>
      <c r="M20" s="23">
        <v>0.63472222222222219</v>
      </c>
      <c r="N20" s="23">
        <v>0.72013888888888888</v>
      </c>
      <c r="O20" s="23">
        <f t="shared" si="3"/>
        <v>0.73402777777777772</v>
      </c>
      <c r="P20" s="23">
        <v>0.83263888888888882</v>
      </c>
      <c r="Q20" s="24">
        <v>1.6</v>
      </c>
      <c r="R20" s="21">
        <v>0.60000000000000009</v>
      </c>
      <c r="S20" s="24">
        <v>1.6</v>
      </c>
      <c r="T20" s="21">
        <v>0.60000000000000009</v>
      </c>
      <c r="U20" s="21">
        <v>9.6</v>
      </c>
      <c r="V20" s="21">
        <v>0.60000000000000009</v>
      </c>
      <c r="W20" s="21">
        <v>9.6</v>
      </c>
      <c r="X20" s="21">
        <v>0.60000000000000009</v>
      </c>
      <c r="Y20" s="21">
        <v>9.6</v>
      </c>
      <c r="Z20" s="21">
        <v>0.60000000000000009</v>
      </c>
      <c r="AA20" s="21">
        <v>9.6</v>
      </c>
      <c r="AB20" s="21">
        <v>0.60000000000000009</v>
      </c>
      <c r="AC20" s="22">
        <v>6.9444444444444447E-4</v>
      </c>
      <c r="AD20" s="24" t="s">
        <v>20</v>
      </c>
      <c r="AE20" s="23">
        <v>0.2298611111111111</v>
      </c>
      <c r="AF20" s="23">
        <v>0.27500000000000002</v>
      </c>
      <c r="AG20" s="23">
        <v>0.31874999999999998</v>
      </c>
      <c r="AH20" s="23">
        <v>0.36805555555555552</v>
      </c>
      <c r="AI20" s="23">
        <v>0.42083333333333334</v>
      </c>
      <c r="AJ20" s="23">
        <v>0.53125</v>
      </c>
      <c r="AK20" s="23">
        <v>0.64027777777777772</v>
      </c>
      <c r="AL20" s="23">
        <v>0.69374999999999998</v>
      </c>
      <c r="AM20" s="23">
        <v>0.68333333333333335</v>
      </c>
      <c r="AN20" s="23">
        <v>0.78680555555555554</v>
      </c>
      <c r="AO20" s="23">
        <v>0.7895833333333333</v>
      </c>
      <c r="AP20" s="23">
        <v>0.88194444444444453</v>
      </c>
      <c r="AQ20" s="11"/>
      <c r="AR20" s="5">
        <f t="shared" si="4"/>
        <v>2.7777777777777679E-3</v>
      </c>
      <c r="AS20" s="5">
        <v>2.0833333333333333E-3</v>
      </c>
      <c r="AT20" s="5">
        <f t="shared" si="1"/>
        <v>1.388888888888884E-3</v>
      </c>
      <c r="AU20" s="5">
        <v>2.0833333333333333E-3</v>
      </c>
      <c r="AV20" s="5"/>
    </row>
    <row r="21" spans="2:48">
      <c r="B21" s="5"/>
      <c r="C21" s="5">
        <v>1.3888888888888889E-3</v>
      </c>
      <c r="D21" s="23"/>
      <c r="E21" s="23"/>
      <c r="F21" s="23">
        <f>F20+C21</f>
        <v>0.25624999999999998</v>
      </c>
      <c r="G21" s="23"/>
      <c r="H21" s="23"/>
      <c r="I21" s="23"/>
      <c r="J21" s="23"/>
      <c r="K21" s="23">
        <f t="shared" si="2"/>
        <v>0.58541666666666659</v>
      </c>
      <c r="L21" s="23">
        <v>0.63680555555555551</v>
      </c>
      <c r="M21" s="23"/>
      <c r="N21" s="23">
        <v>0.72222222222222221</v>
      </c>
      <c r="O21" s="23">
        <f t="shared" si="3"/>
        <v>0.73611111111111105</v>
      </c>
      <c r="P21" s="23"/>
      <c r="Q21" s="24">
        <v>2.2999999999999998</v>
      </c>
      <c r="R21" s="21">
        <v>0.7</v>
      </c>
      <c r="S21" s="24">
        <v>2.2999999999999998</v>
      </c>
      <c r="T21" s="21">
        <v>0.7</v>
      </c>
      <c r="U21" s="21">
        <v>10.3</v>
      </c>
      <c r="V21" s="21">
        <v>0.7</v>
      </c>
      <c r="W21" s="21">
        <v>10.3</v>
      </c>
      <c r="X21" s="21">
        <v>0.7</v>
      </c>
      <c r="Y21" s="21">
        <v>10.3</v>
      </c>
      <c r="Z21" s="21">
        <v>0.7</v>
      </c>
      <c r="AA21" s="21">
        <v>10.3</v>
      </c>
      <c r="AB21" s="21">
        <v>0.7</v>
      </c>
      <c r="AC21" s="22">
        <v>6.9444444444444447E-4</v>
      </c>
      <c r="AD21" s="24" t="s">
        <v>21</v>
      </c>
      <c r="AE21" s="23"/>
      <c r="AF21" s="23"/>
      <c r="AG21" s="23">
        <v>0.31666666666666665</v>
      </c>
      <c r="AH21" s="23">
        <v>0.3659722222222222</v>
      </c>
      <c r="AI21" s="23">
        <v>0.41875000000000001</v>
      </c>
      <c r="AJ21" s="23"/>
      <c r="AK21" s="23"/>
      <c r="AL21" s="23"/>
      <c r="AM21" s="23"/>
      <c r="AN21" s="23"/>
      <c r="AO21" s="23"/>
      <c r="AP21" s="23"/>
      <c r="AQ21" s="11"/>
      <c r="AR21" s="5">
        <f t="shared" si="4"/>
        <v>2.0833333333333259E-3</v>
      </c>
      <c r="AS21" s="5"/>
      <c r="AT21" s="5">
        <f t="shared" si="1"/>
        <v>2.0833333333333259E-3</v>
      </c>
      <c r="AU21" s="5">
        <v>2.0833333333333333E-3</v>
      </c>
      <c r="AV21" s="5"/>
    </row>
    <row r="22" spans="2:48">
      <c r="B22" s="5"/>
      <c r="C22" s="5">
        <v>1.3888888888888889E-3</v>
      </c>
      <c r="D22" s="23">
        <v>0.2013888888888889</v>
      </c>
      <c r="E22" s="23">
        <v>0.22708333333333333</v>
      </c>
      <c r="F22" s="23">
        <v>0.25833333333333336</v>
      </c>
      <c r="G22" s="23">
        <v>0.30069444444444449</v>
      </c>
      <c r="H22" s="23">
        <v>0.36944444444444441</v>
      </c>
      <c r="I22" s="23">
        <v>0.36944444444444441</v>
      </c>
      <c r="J22" s="23">
        <v>0.45763888888888893</v>
      </c>
      <c r="K22" s="23">
        <f t="shared" si="2"/>
        <v>0.58749999999999991</v>
      </c>
      <c r="L22" s="23">
        <v>0.63888888888888884</v>
      </c>
      <c r="M22" s="23">
        <v>0.63888888888888884</v>
      </c>
      <c r="N22" s="23">
        <v>0.72430555555555554</v>
      </c>
      <c r="O22" s="23">
        <f t="shared" si="3"/>
        <v>0.73819444444444438</v>
      </c>
      <c r="P22" s="23">
        <v>0.8354166666666667</v>
      </c>
      <c r="Q22" s="24">
        <v>3.5</v>
      </c>
      <c r="R22" s="21">
        <v>1.2</v>
      </c>
      <c r="S22" s="24">
        <v>3.5</v>
      </c>
      <c r="T22" s="21">
        <v>1.2</v>
      </c>
      <c r="U22" s="21">
        <v>11.5</v>
      </c>
      <c r="V22" s="21">
        <v>1.2</v>
      </c>
      <c r="W22" s="21">
        <v>11.5</v>
      </c>
      <c r="X22" s="21">
        <v>1.2</v>
      </c>
      <c r="Y22" s="21">
        <v>11.5</v>
      </c>
      <c r="Z22" s="21">
        <v>1.2</v>
      </c>
      <c r="AA22" s="21">
        <v>11.5</v>
      </c>
      <c r="AB22" s="21">
        <v>1.2</v>
      </c>
      <c r="AC22" s="22">
        <v>1.3888888888888889E-3</v>
      </c>
      <c r="AD22" s="24" t="s">
        <v>22</v>
      </c>
      <c r="AE22" s="23">
        <f>AE23+C23</f>
        <v>0.22847222222222222</v>
      </c>
      <c r="AF22" s="23">
        <v>0.27291666666666664</v>
      </c>
      <c r="AG22" s="23">
        <v>0.31458333333333333</v>
      </c>
      <c r="AH22" s="23">
        <v>0.36388888888888887</v>
      </c>
      <c r="AI22" s="23">
        <v>0.41736111111111113</v>
      </c>
      <c r="AJ22" s="23">
        <v>0.52847222222222223</v>
      </c>
      <c r="AK22" s="23">
        <v>0.6381944444444444</v>
      </c>
      <c r="AL22" s="23">
        <v>0.68958333333333333</v>
      </c>
      <c r="AM22" s="23">
        <v>0.68055555555555547</v>
      </c>
      <c r="AN22" s="23">
        <f t="shared" ref="AN22:AN33" si="5">AN23+AR23</f>
        <v>0.78402777777777788</v>
      </c>
      <c r="AO22" s="23">
        <f t="shared" ref="AO22:AO32" si="6">AO23+AR23</f>
        <v>0.78750000000000009</v>
      </c>
      <c r="AP22" s="23">
        <f t="shared" ref="AP22:AP31" si="7">AP23+AR23</f>
        <v>0.88055555555555554</v>
      </c>
      <c r="AQ22" s="11"/>
      <c r="AR22" s="5">
        <f t="shared" si="4"/>
        <v>2.0833333333333259E-3</v>
      </c>
      <c r="AS22" s="5">
        <f t="shared" si="0"/>
        <v>1.388888888888884E-3</v>
      </c>
      <c r="AT22" s="5">
        <f t="shared" si="1"/>
        <v>1.388888888888884E-3</v>
      </c>
      <c r="AU22" s="5">
        <v>2.0833333333333333E-3</v>
      </c>
      <c r="AV22" s="5"/>
    </row>
    <row r="23" spans="2:48">
      <c r="B23" s="5"/>
      <c r="C23" s="5">
        <f>D23-D22</f>
        <v>1.388888888888884E-3</v>
      </c>
      <c r="D23" s="23">
        <v>0.20277777777777778</v>
      </c>
      <c r="E23" s="23">
        <v>0.2277777777777778</v>
      </c>
      <c r="F23" s="23">
        <v>0.25972222222222224</v>
      </c>
      <c r="G23" s="23">
        <v>0.30208333333333337</v>
      </c>
      <c r="H23" s="23">
        <v>0.37083333333333329</v>
      </c>
      <c r="I23" s="23">
        <v>0.37083333333333329</v>
      </c>
      <c r="J23" s="23">
        <v>0.45902777777777776</v>
      </c>
      <c r="K23" s="23">
        <f t="shared" si="2"/>
        <v>0.5888888888888888</v>
      </c>
      <c r="L23" s="23">
        <v>0.64027777777777772</v>
      </c>
      <c r="M23" s="23">
        <v>0.64027777777777772</v>
      </c>
      <c r="N23" s="23">
        <v>0.72569444444444453</v>
      </c>
      <c r="O23" s="23">
        <f t="shared" si="3"/>
        <v>0.73958333333333337</v>
      </c>
      <c r="P23" s="23">
        <v>0.83680555555555558</v>
      </c>
      <c r="Q23" s="24">
        <v>4.5</v>
      </c>
      <c r="R23" s="21">
        <v>1</v>
      </c>
      <c r="S23" s="24">
        <v>4.5</v>
      </c>
      <c r="T23" s="21">
        <v>1</v>
      </c>
      <c r="U23" s="21">
        <v>12.5</v>
      </c>
      <c r="V23" s="21">
        <v>1</v>
      </c>
      <c r="W23" s="21">
        <v>12.5</v>
      </c>
      <c r="X23" s="21">
        <v>1</v>
      </c>
      <c r="Y23" s="21">
        <v>12.5</v>
      </c>
      <c r="Z23" s="21">
        <v>1</v>
      </c>
      <c r="AA23" s="21">
        <v>12.5</v>
      </c>
      <c r="AB23" s="21">
        <v>1</v>
      </c>
      <c r="AC23" s="22">
        <v>1.3888888888888889E-3</v>
      </c>
      <c r="AD23" s="24" t="s">
        <v>23</v>
      </c>
      <c r="AE23" s="23">
        <v>0.22708333333333333</v>
      </c>
      <c r="AF23" s="23">
        <v>0.27152777777777776</v>
      </c>
      <c r="AG23" s="23">
        <v>0.3125</v>
      </c>
      <c r="AH23" s="23">
        <v>0.36249999999999999</v>
      </c>
      <c r="AI23" s="23">
        <v>0.41666666666666669</v>
      </c>
      <c r="AJ23" s="23">
        <v>0.52708333333333335</v>
      </c>
      <c r="AK23" s="23">
        <v>0.63680555555555551</v>
      </c>
      <c r="AL23" s="23">
        <v>0.68819444444444444</v>
      </c>
      <c r="AM23" s="23">
        <v>0.67916666666666659</v>
      </c>
      <c r="AN23" s="23">
        <f t="shared" si="5"/>
        <v>0.78263888888888888</v>
      </c>
      <c r="AO23" s="23">
        <f t="shared" si="6"/>
        <v>0.78611111111111109</v>
      </c>
      <c r="AP23" s="23">
        <f t="shared" si="7"/>
        <v>0.87916666666666654</v>
      </c>
      <c r="AQ23" s="11"/>
      <c r="AR23" s="5">
        <f t="shared" si="4"/>
        <v>1.388888888888995E-3</v>
      </c>
      <c r="AS23" s="5">
        <f t="shared" si="0"/>
        <v>6.9444444444444198E-4</v>
      </c>
      <c r="AT23" s="5">
        <f t="shared" si="1"/>
        <v>6.9444444444444198E-4</v>
      </c>
      <c r="AU23" s="5">
        <v>1.3888888888888889E-3</v>
      </c>
      <c r="AV23" s="5"/>
    </row>
    <row r="24" spans="2:48">
      <c r="B24" s="5"/>
      <c r="C24" s="5">
        <f>D24-D23</f>
        <v>6.9444444444444198E-4</v>
      </c>
      <c r="D24" s="23">
        <v>0.20347222222222222</v>
      </c>
      <c r="E24" s="23">
        <v>0.22847222222222224</v>
      </c>
      <c r="F24" s="23">
        <v>0.26041666666666669</v>
      </c>
      <c r="G24" s="23">
        <v>0.30347222222222225</v>
      </c>
      <c r="H24" s="23">
        <v>0.37222222222222223</v>
      </c>
      <c r="I24" s="23">
        <v>0.37222222222222223</v>
      </c>
      <c r="J24" s="23">
        <v>0.46041666666666664</v>
      </c>
      <c r="K24" s="23">
        <f t="shared" si="2"/>
        <v>0.59027777777777768</v>
      </c>
      <c r="L24" s="23">
        <v>0.64166666666666672</v>
      </c>
      <c r="M24" s="23">
        <v>0.64166666666666672</v>
      </c>
      <c r="N24" s="23">
        <v>0.72708333333333341</v>
      </c>
      <c r="O24" s="23">
        <f t="shared" si="3"/>
        <v>0.74097222222222225</v>
      </c>
      <c r="P24" s="23">
        <v>0.83819444444444446</v>
      </c>
      <c r="Q24" s="24">
        <v>5.4</v>
      </c>
      <c r="R24" s="21">
        <v>0.9</v>
      </c>
      <c r="S24" s="24">
        <v>5.4</v>
      </c>
      <c r="T24" s="21">
        <v>0.9</v>
      </c>
      <c r="U24" s="21">
        <v>13.4</v>
      </c>
      <c r="V24" s="21">
        <v>0.9</v>
      </c>
      <c r="W24" s="21">
        <v>13.4</v>
      </c>
      <c r="X24" s="21">
        <v>0.9</v>
      </c>
      <c r="Y24" s="21">
        <v>13.4</v>
      </c>
      <c r="Z24" s="21">
        <v>0.9</v>
      </c>
      <c r="AA24" s="21">
        <v>13.4</v>
      </c>
      <c r="AB24" s="21">
        <v>0.9</v>
      </c>
      <c r="AC24" s="22">
        <v>6.9444444444444447E-4</v>
      </c>
      <c r="AD24" s="24" t="s">
        <v>24</v>
      </c>
      <c r="AE24" s="23">
        <v>0.22569444444444445</v>
      </c>
      <c r="AF24" s="23">
        <v>0.27013888888888887</v>
      </c>
      <c r="AG24" s="23">
        <v>0.31041666666666667</v>
      </c>
      <c r="AH24" s="23">
        <v>0.3611111111111111</v>
      </c>
      <c r="AI24" s="23">
        <v>0.41597222222222224</v>
      </c>
      <c r="AJ24" s="23">
        <v>0.52569444444444446</v>
      </c>
      <c r="AK24" s="23">
        <v>0.63611111111111107</v>
      </c>
      <c r="AL24" s="23">
        <v>0.68680555555555556</v>
      </c>
      <c r="AM24" s="23">
        <v>0.6777777777777777</v>
      </c>
      <c r="AN24" s="23">
        <f t="shared" si="5"/>
        <v>0.78125</v>
      </c>
      <c r="AO24" s="23">
        <f t="shared" si="6"/>
        <v>0.78472222222222221</v>
      </c>
      <c r="AP24" s="23">
        <f t="shared" si="7"/>
        <v>0.87777777777777766</v>
      </c>
      <c r="AQ24" s="11"/>
      <c r="AR24" s="5">
        <f t="shared" si="4"/>
        <v>1.388888888888884E-3</v>
      </c>
      <c r="AS24" s="5">
        <f t="shared" si="0"/>
        <v>1.388888888888884E-3</v>
      </c>
      <c r="AT24" s="5">
        <f t="shared" si="1"/>
        <v>6.9444444444444198E-4</v>
      </c>
      <c r="AU24" s="5">
        <v>1.3888888888888889E-3</v>
      </c>
      <c r="AV24" s="5"/>
    </row>
    <row r="25" spans="2:48">
      <c r="B25" s="5"/>
      <c r="C25" s="5">
        <f>D25-D24</f>
        <v>6.9444444444444198E-4</v>
      </c>
      <c r="D25" s="23">
        <v>0.20416666666666666</v>
      </c>
      <c r="E25" s="23">
        <v>0.22916666666666669</v>
      </c>
      <c r="F25" s="23">
        <v>0.26180555555555557</v>
      </c>
      <c r="G25" s="23">
        <v>0.30486111111111114</v>
      </c>
      <c r="H25" s="23">
        <v>0.37361111111111112</v>
      </c>
      <c r="I25" s="23">
        <v>0.37361111111111112</v>
      </c>
      <c r="J25" s="23">
        <v>0.46180555555555552</v>
      </c>
      <c r="K25" s="23">
        <f t="shared" si="2"/>
        <v>0.59166666666666656</v>
      </c>
      <c r="L25" s="23">
        <v>0.6430555555555556</v>
      </c>
      <c r="M25" s="23">
        <v>0.6430555555555556</v>
      </c>
      <c r="N25" s="23">
        <v>0.7284722222222223</v>
      </c>
      <c r="O25" s="23">
        <f t="shared" si="3"/>
        <v>0.74236111111111114</v>
      </c>
      <c r="P25" s="23">
        <v>0.83888888888888891</v>
      </c>
      <c r="Q25" s="24">
        <v>6.1</v>
      </c>
      <c r="R25" s="24">
        <v>0.7</v>
      </c>
      <c r="S25" s="24">
        <v>6.1</v>
      </c>
      <c r="T25" s="24">
        <v>0.7</v>
      </c>
      <c r="U25" s="21">
        <v>14.1</v>
      </c>
      <c r="V25" s="24">
        <v>0.7</v>
      </c>
      <c r="W25" s="21">
        <v>14.1</v>
      </c>
      <c r="X25" s="24">
        <v>0.7</v>
      </c>
      <c r="Y25" s="21">
        <v>14.1</v>
      </c>
      <c r="Z25" s="24">
        <v>0.7</v>
      </c>
      <c r="AA25" s="21">
        <v>14.1</v>
      </c>
      <c r="AB25" s="24">
        <v>0.7</v>
      </c>
      <c r="AC25" s="22">
        <v>6.9444444444444447E-4</v>
      </c>
      <c r="AD25" s="24" t="s">
        <v>25</v>
      </c>
      <c r="AE25" s="23">
        <f>AE26+C26</f>
        <v>0.22430555555555554</v>
      </c>
      <c r="AF25" s="23">
        <v>0.26874999999999999</v>
      </c>
      <c r="AG25" s="23">
        <v>0.30833333333333335</v>
      </c>
      <c r="AH25" s="23">
        <v>0.35972222222222222</v>
      </c>
      <c r="AI25" s="23">
        <v>0.4145833333333333</v>
      </c>
      <c r="AJ25" s="23">
        <v>0.52430555555555558</v>
      </c>
      <c r="AK25" s="23">
        <v>0.63472222222222219</v>
      </c>
      <c r="AL25" s="23">
        <v>0.68541666666666667</v>
      </c>
      <c r="AM25" s="23">
        <v>0.67708333333333326</v>
      </c>
      <c r="AN25" s="23">
        <f t="shared" si="5"/>
        <v>0.77986111111111112</v>
      </c>
      <c r="AO25" s="23">
        <f t="shared" si="6"/>
        <v>0.78333333333333333</v>
      </c>
      <c r="AP25" s="23">
        <f t="shared" si="7"/>
        <v>0.87638888888888877</v>
      </c>
      <c r="AQ25" s="11"/>
      <c r="AR25" s="5">
        <f t="shared" si="4"/>
        <v>1.388888888888884E-3</v>
      </c>
      <c r="AS25" s="5">
        <f t="shared" si="0"/>
        <v>1.388888888888884E-3</v>
      </c>
      <c r="AT25" s="5">
        <f t="shared" si="1"/>
        <v>1.3888888888889395E-3</v>
      </c>
      <c r="AU25" s="5">
        <v>1.3888888888888889E-3</v>
      </c>
      <c r="AV25" s="5"/>
    </row>
    <row r="26" spans="2:48">
      <c r="B26" s="5"/>
      <c r="C26" s="5">
        <f>D26-D25</f>
        <v>1.388888888888884E-3</v>
      </c>
      <c r="D26" s="23">
        <v>0.20555555555555555</v>
      </c>
      <c r="E26" s="23">
        <v>0.23055555555555557</v>
      </c>
      <c r="F26" s="23">
        <f>F25+C26</f>
        <v>0.26319444444444445</v>
      </c>
      <c r="G26" s="23">
        <v>0.30625000000000002</v>
      </c>
      <c r="H26" s="23">
        <v>0.375</v>
      </c>
      <c r="I26" s="23">
        <v>0.375</v>
      </c>
      <c r="J26" s="23">
        <v>0.46319444444444441</v>
      </c>
      <c r="K26" s="23">
        <f t="shared" si="2"/>
        <v>0.59374999999999989</v>
      </c>
      <c r="L26" s="23">
        <v>0.64513888888888893</v>
      </c>
      <c r="M26" s="23">
        <v>0.64513888888888893</v>
      </c>
      <c r="N26" s="23">
        <v>0.73055555555555562</v>
      </c>
      <c r="O26" s="23">
        <f t="shared" si="3"/>
        <v>0.74444444444444446</v>
      </c>
      <c r="P26" s="23">
        <v>0.84027777777777779</v>
      </c>
      <c r="Q26" s="24">
        <v>7.3</v>
      </c>
      <c r="R26" s="24">
        <v>1.2</v>
      </c>
      <c r="S26" s="24">
        <v>7.3</v>
      </c>
      <c r="T26" s="24">
        <v>1.2</v>
      </c>
      <c r="U26" s="21">
        <v>15.3</v>
      </c>
      <c r="V26" s="24">
        <v>1.2</v>
      </c>
      <c r="W26" s="21">
        <v>15.3</v>
      </c>
      <c r="X26" s="24">
        <v>1.2</v>
      </c>
      <c r="Y26" s="21">
        <v>15.3</v>
      </c>
      <c r="Z26" s="24">
        <v>1.2</v>
      </c>
      <c r="AA26" s="21">
        <v>15.3</v>
      </c>
      <c r="AB26" s="24">
        <v>1.2</v>
      </c>
      <c r="AC26" s="22">
        <v>1.3888888888888889E-3</v>
      </c>
      <c r="AD26" s="24" t="s">
        <v>26</v>
      </c>
      <c r="AE26" s="23">
        <v>0.22291666666666665</v>
      </c>
      <c r="AF26" s="23">
        <v>0.2673611111111111</v>
      </c>
      <c r="AG26" s="23">
        <v>0.30625000000000002</v>
      </c>
      <c r="AH26" s="23">
        <v>0.3576388888888889</v>
      </c>
      <c r="AI26" s="23">
        <v>0.41319444444444442</v>
      </c>
      <c r="AJ26" s="23">
        <v>0.5229166666666667</v>
      </c>
      <c r="AK26" s="23">
        <v>0.6333333333333333</v>
      </c>
      <c r="AL26" s="23">
        <v>0.68402777777777779</v>
      </c>
      <c r="AM26" s="23">
        <v>0.67569444444444438</v>
      </c>
      <c r="AN26" s="23">
        <f t="shared" si="5"/>
        <v>0.77777777777777779</v>
      </c>
      <c r="AO26" s="23">
        <f t="shared" si="6"/>
        <v>0.78125</v>
      </c>
      <c r="AP26" s="23">
        <f t="shared" si="7"/>
        <v>0.87430555555555545</v>
      </c>
      <c r="AQ26" s="11"/>
      <c r="AR26" s="5">
        <f t="shared" si="4"/>
        <v>2.0833333333333259E-3</v>
      </c>
      <c r="AS26" s="5">
        <f t="shared" si="0"/>
        <v>1.388888888888884E-3</v>
      </c>
      <c r="AT26" s="5">
        <f t="shared" si="1"/>
        <v>1.388888888888884E-3</v>
      </c>
      <c r="AU26" s="5">
        <v>2.0833333333333333E-3</v>
      </c>
      <c r="AV26" s="5"/>
    </row>
    <row r="27" spans="2:48">
      <c r="B27" s="5"/>
      <c r="C27" s="5">
        <f>D27-D26</f>
        <v>6.9444444444444198E-4</v>
      </c>
      <c r="D27" s="23">
        <v>0.20624999999999999</v>
      </c>
      <c r="E27" s="23">
        <v>0.23194444444444445</v>
      </c>
      <c r="F27" s="23">
        <v>0.26458333333333334</v>
      </c>
      <c r="G27" s="23">
        <v>0.30763888888888891</v>
      </c>
      <c r="H27" s="23">
        <v>0.37638888888888888</v>
      </c>
      <c r="I27" s="23">
        <v>0.37638888888888888</v>
      </c>
      <c r="J27" s="23">
        <v>0.46458333333333329</v>
      </c>
      <c r="K27" s="23">
        <f t="shared" si="2"/>
        <v>0.59513888888888877</v>
      </c>
      <c r="L27" s="23">
        <v>0.64652777777777781</v>
      </c>
      <c r="M27" s="23">
        <v>0.64652777777777781</v>
      </c>
      <c r="N27" s="23">
        <v>0.73194444444444451</v>
      </c>
      <c r="O27" s="23">
        <f t="shared" si="3"/>
        <v>0.74583333333333335</v>
      </c>
      <c r="P27" s="23">
        <v>0.84166666666666667</v>
      </c>
      <c r="Q27" s="24">
        <v>8.1999999999999993</v>
      </c>
      <c r="R27" s="24">
        <v>0.9</v>
      </c>
      <c r="S27" s="24">
        <v>8.1999999999999993</v>
      </c>
      <c r="T27" s="24">
        <v>0.9</v>
      </c>
      <c r="U27" s="21">
        <v>16.2</v>
      </c>
      <c r="V27" s="24">
        <v>0.9</v>
      </c>
      <c r="W27" s="21">
        <v>16.2</v>
      </c>
      <c r="X27" s="24">
        <v>0.9</v>
      </c>
      <c r="Y27" s="21">
        <v>16.2</v>
      </c>
      <c r="Z27" s="24">
        <v>0.9</v>
      </c>
      <c r="AA27" s="21">
        <v>16.2</v>
      </c>
      <c r="AB27" s="24">
        <v>0.9</v>
      </c>
      <c r="AC27" s="22">
        <v>6.9444444444444447E-4</v>
      </c>
      <c r="AD27" s="24" t="s">
        <v>27</v>
      </c>
      <c r="AE27" s="23">
        <v>0.22152777777777777</v>
      </c>
      <c r="AF27" s="23">
        <v>0.26597222222222222</v>
      </c>
      <c r="AG27" s="23">
        <v>0.30416666666666664</v>
      </c>
      <c r="AH27" s="23">
        <v>0.35555555555555551</v>
      </c>
      <c r="AI27" s="23">
        <v>0.41111111111111109</v>
      </c>
      <c r="AJ27" s="23">
        <v>0.52083333333333337</v>
      </c>
      <c r="AK27" s="23">
        <v>0.63194444444444442</v>
      </c>
      <c r="AL27" s="23">
        <v>0.6826388888888888</v>
      </c>
      <c r="AM27" s="23">
        <v>0.67430555555555549</v>
      </c>
      <c r="AN27" s="23">
        <f t="shared" si="5"/>
        <v>0.77638888888888891</v>
      </c>
      <c r="AO27" s="23">
        <f t="shared" si="6"/>
        <v>0.77986111111111112</v>
      </c>
      <c r="AP27" s="23">
        <f t="shared" si="7"/>
        <v>0.87291666666666656</v>
      </c>
      <c r="AQ27" s="11"/>
      <c r="AR27" s="5">
        <f t="shared" si="4"/>
        <v>1.388888888888884E-3</v>
      </c>
      <c r="AS27" s="5">
        <f t="shared" si="0"/>
        <v>1.388888888888884E-3</v>
      </c>
      <c r="AT27" s="5">
        <f t="shared" si="1"/>
        <v>2.0833333333333259E-3</v>
      </c>
      <c r="AU27" s="5">
        <v>1.3888888888888889E-3</v>
      </c>
      <c r="AV27" s="5"/>
    </row>
    <row r="28" spans="2:48">
      <c r="B28" s="5"/>
      <c r="C28" s="5">
        <v>6.9444444444444447E-4</v>
      </c>
      <c r="D28" s="23">
        <v>0.20694444444444443</v>
      </c>
      <c r="E28" s="23">
        <v>0.23333333333333334</v>
      </c>
      <c r="F28" s="23">
        <f>F27+C28</f>
        <v>0.26527777777777778</v>
      </c>
      <c r="G28" s="23">
        <v>0.30902777777777779</v>
      </c>
      <c r="H28" s="23">
        <v>0.37777777777777777</v>
      </c>
      <c r="I28" s="23">
        <v>0.37777777777777777</v>
      </c>
      <c r="J28" s="23">
        <v>0.46597222222222218</v>
      </c>
      <c r="K28" s="23">
        <f t="shared" si="2"/>
        <v>0.59652777777777766</v>
      </c>
      <c r="L28" s="23">
        <v>0.6479166666666667</v>
      </c>
      <c r="M28" s="23">
        <v>0.6479166666666667</v>
      </c>
      <c r="N28" s="23">
        <v>0.73333333333333339</v>
      </c>
      <c r="O28" s="23">
        <f t="shared" si="3"/>
        <v>0.74722222222222223</v>
      </c>
      <c r="P28" s="23">
        <v>0.84305555555555556</v>
      </c>
      <c r="Q28" s="24">
        <v>9.1</v>
      </c>
      <c r="R28" s="24">
        <v>0.9</v>
      </c>
      <c r="S28" s="24">
        <v>9.1</v>
      </c>
      <c r="T28" s="24">
        <v>0.9</v>
      </c>
      <c r="U28" s="21">
        <v>17.100000000000001</v>
      </c>
      <c r="V28" s="24">
        <v>0.9</v>
      </c>
      <c r="W28" s="21">
        <v>17.100000000000001</v>
      </c>
      <c r="X28" s="24">
        <v>0.9</v>
      </c>
      <c r="Y28" s="21">
        <v>17.100000000000001</v>
      </c>
      <c r="Z28" s="24">
        <v>0.9</v>
      </c>
      <c r="AA28" s="21">
        <v>17.100000000000001</v>
      </c>
      <c r="AB28" s="24">
        <v>0.9</v>
      </c>
      <c r="AC28" s="22">
        <v>6.9444444444444447E-4</v>
      </c>
      <c r="AD28" s="24" t="s">
        <v>28</v>
      </c>
      <c r="AE28" s="23">
        <v>0.22013888888888888</v>
      </c>
      <c r="AF28" s="23">
        <v>0.26458333333333334</v>
      </c>
      <c r="AG28" s="23">
        <v>0.30208333333333331</v>
      </c>
      <c r="AH28" s="23">
        <v>0.35347222222222219</v>
      </c>
      <c r="AI28" s="23">
        <v>0.40972222222222221</v>
      </c>
      <c r="AJ28" s="23">
        <v>0.51944444444444449</v>
      </c>
      <c r="AK28" s="23">
        <v>0.63055555555555554</v>
      </c>
      <c r="AL28" s="23">
        <v>0.68124999999999991</v>
      </c>
      <c r="AM28" s="23">
        <v>0.67291666666666661</v>
      </c>
      <c r="AN28" s="23">
        <f t="shared" si="5"/>
        <v>0.77500000000000002</v>
      </c>
      <c r="AO28" s="23">
        <f t="shared" si="6"/>
        <v>0.77847222222222223</v>
      </c>
      <c r="AP28" s="23">
        <f t="shared" si="7"/>
        <v>0.87152777777777768</v>
      </c>
      <c r="AQ28" s="11"/>
      <c r="AR28" s="5">
        <f t="shared" si="4"/>
        <v>1.388888888888884E-3</v>
      </c>
      <c r="AS28" s="5">
        <f t="shared" si="0"/>
        <v>6.9444444444444198E-4</v>
      </c>
      <c r="AT28" s="5">
        <f t="shared" si="1"/>
        <v>1.388888888888884E-3</v>
      </c>
      <c r="AU28" s="5">
        <v>1.3888888888888889E-3</v>
      </c>
      <c r="AV28" s="5"/>
    </row>
    <row r="29" spans="2:48">
      <c r="B29" s="5"/>
      <c r="C29" s="5">
        <v>6.9444444444444447E-4</v>
      </c>
      <c r="D29" s="23">
        <v>0.2076388888888889</v>
      </c>
      <c r="E29" s="23">
        <v>0.23402777777777778</v>
      </c>
      <c r="F29" s="23">
        <f>F28+C29</f>
        <v>0.26597222222222222</v>
      </c>
      <c r="G29" s="23">
        <v>0.31041666666666667</v>
      </c>
      <c r="H29" s="23">
        <v>0.37916666666666665</v>
      </c>
      <c r="I29" s="23">
        <v>0.37916666666666665</v>
      </c>
      <c r="J29" s="23">
        <v>0.46736111111111112</v>
      </c>
      <c r="K29" s="23">
        <f t="shared" si="2"/>
        <v>0.59791666666666654</v>
      </c>
      <c r="L29" s="23">
        <v>0.64930555555555558</v>
      </c>
      <c r="M29" s="23">
        <v>0.64930555555555558</v>
      </c>
      <c r="N29" s="23">
        <v>0.73472222222222228</v>
      </c>
      <c r="O29" s="23">
        <f t="shared" si="3"/>
        <v>0.74861111111111112</v>
      </c>
      <c r="P29" s="23">
        <v>0.84375</v>
      </c>
      <c r="Q29" s="24">
        <v>9.6999999999999993</v>
      </c>
      <c r="R29" s="24">
        <v>0.60000000000000009</v>
      </c>
      <c r="S29" s="24">
        <v>9.6999999999999993</v>
      </c>
      <c r="T29" s="24">
        <v>0.60000000000000009</v>
      </c>
      <c r="U29" s="21">
        <v>17.7</v>
      </c>
      <c r="V29" s="24">
        <v>0.60000000000000009</v>
      </c>
      <c r="W29" s="21">
        <v>17.7</v>
      </c>
      <c r="X29" s="24">
        <v>0.60000000000000009</v>
      </c>
      <c r="Y29" s="21">
        <v>17.7</v>
      </c>
      <c r="Z29" s="24">
        <v>0.60000000000000009</v>
      </c>
      <c r="AA29" s="21">
        <v>17.7</v>
      </c>
      <c r="AB29" s="24">
        <v>0.60000000000000009</v>
      </c>
      <c r="AC29" s="22">
        <v>6.9444444444444447E-4</v>
      </c>
      <c r="AD29" s="24" t="s">
        <v>29</v>
      </c>
      <c r="AE29" s="23">
        <v>0.21875</v>
      </c>
      <c r="AF29" s="23">
        <v>0.26319444444444445</v>
      </c>
      <c r="AG29" s="23">
        <v>0.3</v>
      </c>
      <c r="AH29" s="23">
        <v>0.35138888888888886</v>
      </c>
      <c r="AI29" s="23">
        <v>0.40833333333333333</v>
      </c>
      <c r="AJ29" s="23">
        <v>0.5180555555555556</v>
      </c>
      <c r="AK29" s="23">
        <v>0.62986111111111109</v>
      </c>
      <c r="AL29" s="23">
        <v>0.67986111111111103</v>
      </c>
      <c r="AM29" s="23">
        <v>0.67152777777777772</v>
      </c>
      <c r="AN29" s="23">
        <f t="shared" si="5"/>
        <v>0.77361111111111114</v>
      </c>
      <c r="AO29" s="23">
        <f t="shared" si="6"/>
        <v>0.77708333333333335</v>
      </c>
      <c r="AP29" s="23">
        <f t="shared" si="7"/>
        <v>0.8701388888888888</v>
      </c>
      <c r="AQ29" s="11"/>
      <c r="AR29" s="5">
        <f t="shared" si="4"/>
        <v>1.388888888888884E-3</v>
      </c>
      <c r="AS29" s="5">
        <f t="shared" si="0"/>
        <v>1.388888888888884E-3</v>
      </c>
      <c r="AT29" s="5">
        <f t="shared" si="1"/>
        <v>1.388888888888884E-3</v>
      </c>
      <c r="AU29" s="5">
        <v>1.3888888888888889E-3</v>
      </c>
      <c r="AV29" s="5"/>
    </row>
    <row r="30" spans="2:48">
      <c r="B30" s="5"/>
      <c r="C30" s="5">
        <f>D30-D29</f>
        <v>6.9444444444444198E-4</v>
      </c>
      <c r="D30" s="23">
        <v>0.20833333333333334</v>
      </c>
      <c r="E30" s="23">
        <v>0.23472222222222222</v>
      </c>
      <c r="F30" s="23">
        <v>0.2673611111111111</v>
      </c>
      <c r="G30" s="23">
        <v>0.31180555555555556</v>
      </c>
      <c r="H30" s="23">
        <v>0.38055555555555554</v>
      </c>
      <c r="I30" s="23">
        <v>0.38055555555555554</v>
      </c>
      <c r="J30" s="23">
        <v>0.46875</v>
      </c>
      <c r="K30" s="23">
        <f t="shared" si="2"/>
        <v>0.59930555555555542</v>
      </c>
      <c r="L30" s="23">
        <v>0.65069444444444446</v>
      </c>
      <c r="M30" s="23">
        <v>0.65069444444444446</v>
      </c>
      <c r="N30" s="23">
        <v>0.73611111111111116</v>
      </c>
      <c r="O30" s="23">
        <f t="shared" si="3"/>
        <v>0.75</v>
      </c>
      <c r="P30" s="23">
        <v>0.84513888888888888</v>
      </c>
      <c r="Q30" s="24">
        <v>10.4</v>
      </c>
      <c r="R30" s="24">
        <v>0.7</v>
      </c>
      <c r="S30" s="24">
        <v>10.4</v>
      </c>
      <c r="T30" s="24">
        <v>0.7</v>
      </c>
      <c r="U30" s="21">
        <v>18.399999999999999</v>
      </c>
      <c r="V30" s="24">
        <v>0.7</v>
      </c>
      <c r="W30" s="21">
        <v>18.399999999999999</v>
      </c>
      <c r="X30" s="24">
        <v>0.7</v>
      </c>
      <c r="Y30" s="21">
        <v>18.399999999999999</v>
      </c>
      <c r="Z30" s="24">
        <v>0.7</v>
      </c>
      <c r="AA30" s="21">
        <v>18.399999999999999</v>
      </c>
      <c r="AB30" s="24">
        <v>0.7</v>
      </c>
      <c r="AC30" s="22">
        <v>6.9444444444444447E-4</v>
      </c>
      <c r="AD30" s="24" t="s">
        <v>30</v>
      </c>
      <c r="AE30" s="23">
        <v>0.21736111111111112</v>
      </c>
      <c r="AF30" s="23">
        <v>0.26180555555555557</v>
      </c>
      <c r="AG30" s="23">
        <v>0.29791666666666666</v>
      </c>
      <c r="AH30" s="23">
        <v>0.34930555555555554</v>
      </c>
      <c r="AI30" s="23">
        <v>0.40694444444444444</v>
      </c>
      <c r="AJ30" s="23">
        <v>0.51666666666666672</v>
      </c>
      <c r="AK30" s="23">
        <v>0.62847222222222221</v>
      </c>
      <c r="AL30" s="23">
        <v>0.67847222222222214</v>
      </c>
      <c r="AM30" s="23">
        <v>0.67013888888888884</v>
      </c>
      <c r="AN30" s="23">
        <f t="shared" si="5"/>
        <v>0.77222222222222225</v>
      </c>
      <c r="AO30" s="23">
        <f t="shared" si="6"/>
        <v>0.77569444444444446</v>
      </c>
      <c r="AP30" s="23">
        <f t="shared" si="7"/>
        <v>0.86874999999999991</v>
      </c>
      <c r="AQ30" s="11"/>
      <c r="AR30" s="5">
        <f t="shared" si="4"/>
        <v>1.388888888888884E-3</v>
      </c>
      <c r="AS30" s="5">
        <f t="shared" si="0"/>
        <v>1.388888888888884E-3</v>
      </c>
      <c r="AT30" s="5">
        <f t="shared" si="1"/>
        <v>1.388888888888884E-3</v>
      </c>
      <c r="AU30" s="5">
        <v>1.3888888888888889E-3</v>
      </c>
      <c r="AV30" s="5"/>
    </row>
    <row r="31" spans="2:48">
      <c r="B31" s="5"/>
      <c r="C31" s="5">
        <f>D31-D30</f>
        <v>6.9444444444444198E-4</v>
      </c>
      <c r="D31" s="23">
        <v>0.20902777777777778</v>
      </c>
      <c r="E31" s="23">
        <v>0.2361111111111111</v>
      </c>
      <c r="F31" s="23">
        <v>0.26874999999999999</v>
      </c>
      <c r="G31" s="23">
        <v>0.31319444444444444</v>
      </c>
      <c r="H31" s="23">
        <v>0.38194444444444442</v>
      </c>
      <c r="I31" s="23">
        <v>0.38194444444444442</v>
      </c>
      <c r="J31" s="23">
        <v>0.47013888888888888</v>
      </c>
      <c r="K31" s="23">
        <f t="shared" si="2"/>
        <v>0.60208333333333319</v>
      </c>
      <c r="L31" s="23">
        <v>0.65208333333333335</v>
      </c>
      <c r="M31" s="23">
        <v>0.65208333333333335</v>
      </c>
      <c r="N31" s="23">
        <v>0.73750000000000004</v>
      </c>
      <c r="O31" s="23">
        <f t="shared" si="3"/>
        <v>0.75138888888888888</v>
      </c>
      <c r="P31" s="23">
        <v>0.84652777777777777</v>
      </c>
      <c r="Q31" s="24">
        <v>11.3</v>
      </c>
      <c r="R31" s="24">
        <v>0.9</v>
      </c>
      <c r="S31" s="24">
        <v>11.3</v>
      </c>
      <c r="T31" s="24">
        <v>0.9</v>
      </c>
      <c r="U31" s="21">
        <v>19.3</v>
      </c>
      <c r="V31" s="24">
        <v>0.9</v>
      </c>
      <c r="W31" s="21">
        <v>19.3</v>
      </c>
      <c r="X31" s="24">
        <v>0.9</v>
      </c>
      <c r="Y31" s="21">
        <v>19.3</v>
      </c>
      <c r="Z31" s="24">
        <v>0.9</v>
      </c>
      <c r="AA31" s="21">
        <v>19.3</v>
      </c>
      <c r="AB31" s="24">
        <v>0.9</v>
      </c>
      <c r="AC31" s="22">
        <v>6.9444444444444447E-4</v>
      </c>
      <c r="AD31" s="24" t="s">
        <v>31</v>
      </c>
      <c r="AE31" s="23">
        <v>0.21597222222222223</v>
      </c>
      <c r="AF31" s="23">
        <v>0.26041666666666669</v>
      </c>
      <c r="AG31" s="23">
        <v>0.29583333333333334</v>
      </c>
      <c r="AH31" s="23">
        <v>0.34791666666666665</v>
      </c>
      <c r="AI31" s="23">
        <v>0.40555555555555556</v>
      </c>
      <c r="AJ31" s="23">
        <v>0.51527777777777772</v>
      </c>
      <c r="AK31" s="23">
        <v>0.62708333333333333</v>
      </c>
      <c r="AL31" s="23">
        <v>0.67708333333333326</v>
      </c>
      <c r="AM31" s="23">
        <v>0.66874999999999996</v>
      </c>
      <c r="AN31" s="23">
        <f t="shared" si="5"/>
        <v>0.77083333333333337</v>
      </c>
      <c r="AO31" s="23">
        <f t="shared" si="6"/>
        <v>0.77430555555555558</v>
      </c>
      <c r="AP31" s="23">
        <f t="shared" si="7"/>
        <v>0.86736111111111103</v>
      </c>
      <c r="AQ31" s="11"/>
      <c r="AR31" s="5">
        <f t="shared" si="4"/>
        <v>1.388888888888884E-3</v>
      </c>
      <c r="AS31" s="5">
        <f t="shared" si="0"/>
        <v>1.388888888888884E-3</v>
      </c>
      <c r="AT31" s="5">
        <f t="shared" si="1"/>
        <v>1.388888888888884E-3</v>
      </c>
      <c r="AU31" s="5">
        <v>2.7777777777777779E-3</v>
      </c>
      <c r="AV31" s="5"/>
    </row>
    <row r="32" spans="2:48">
      <c r="B32" s="5"/>
      <c r="C32" s="5">
        <f>D32-D31</f>
        <v>6.9444444444444198E-4</v>
      </c>
      <c r="D32" s="23">
        <v>0.20972222222222223</v>
      </c>
      <c r="E32" s="23">
        <v>0.23750000000000002</v>
      </c>
      <c r="F32" s="23">
        <v>0.27013888888888887</v>
      </c>
      <c r="G32" s="23">
        <v>0.31458333333333333</v>
      </c>
      <c r="H32" s="23">
        <v>0.38333333333333336</v>
      </c>
      <c r="I32" s="23">
        <v>0.38333333333333336</v>
      </c>
      <c r="J32" s="23">
        <v>0.47152777777777777</v>
      </c>
      <c r="K32" s="23">
        <f t="shared" si="2"/>
        <v>0.60347222222222208</v>
      </c>
      <c r="L32" s="23">
        <v>0.65347222222222223</v>
      </c>
      <c r="M32" s="23">
        <v>0.65347222222222223</v>
      </c>
      <c r="N32" s="23">
        <v>0.73888888888888893</v>
      </c>
      <c r="O32" s="23">
        <f t="shared" si="3"/>
        <v>0.75277777777777777</v>
      </c>
      <c r="P32" s="23">
        <v>0.84791666666666665</v>
      </c>
      <c r="Q32" s="24">
        <v>13.1</v>
      </c>
      <c r="R32" s="24">
        <v>1.8</v>
      </c>
      <c r="S32" s="24">
        <v>13.1</v>
      </c>
      <c r="T32" s="24">
        <v>1.8</v>
      </c>
      <c r="U32" s="21">
        <v>21.1</v>
      </c>
      <c r="V32" s="24">
        <v>1.8</v>
      </c>
      <c r="W32" s="21">
        <v>21.1</v>
      </c>
      <c r="X32" s="24">
        <v>1.8</v>
      </c>
      <c r="Y32" s="21">
        <v>21.1</v>
      </c>
      <c r="Z32" s="24">
        <v>1.8</v>
      </c>
      <c r="AA32" s="21">
        <v>21.1</v>
      </c>
      <c r="AB32" s="24">
        <v>1.8</v>
      </c>
      <c r="AC32" s="22">
        <v>1.3888888888888889E-3</v>
      </c>
      <c r="AD32" s="24" t="s">
        <v>32</v>
      </c>
      <c r="AE32" s="23">
        <f>AE33+C33</f>
        <v>0.21458333333333332</v>
      </c>
      <c r="AF32" s="23">
        <v>0.2590277777777778</v>
      </c>
      <c r="AG32" s="23">
        <v>0.29375000000000001</v>
      </c>
      <c r="AH32" s="23">
        <v>0.34583333333333333</v>
      </c>
      <c r="AI32" s="23">
        <v>0.40416666666666667</v>
      </c>
      <c r="AJ32" s="23">
        <v>0.51388888888888884</v>
      </c>
      <c r="AK32" s="23">
        <v>0.62569444444444444</v>
      </c>
      <c r="AL32" s="23">
        <v>0.67569444444444438</v>
      </c>
      <c r="AM32" s="23">
        <v>0.66736111111111107</v>
      </c>
      <c r="AN32" s="23">
        <f t="shared" si="5"/>
        <v>0.76944444444444449</v>
      </c>
      <c r="AO32" s="23">
        <f t="shared" si="6"/>
        <v>0.7729166666666667</v>
      </c>
      <c r="AP32" s="23">
        <f>AP33+AR33</f>
        <v>0.86597222222222214</v>
      </c>
      <c r="AQ32" s="11"/>
      <c r="AR32" s="5">
        <f t="shared" si="4"/>
        <v>1.388888888888884E-3</v>
      </c>
      <c r="AS32" s="5">
        <f t="shared" si="0"/>
        <v>1.388888888888884E-3</v>
      </c>
      <c r="AT32" s="5">
        <f t="shared" si="1"/>
        <v>1.388888888888884E-3</v>
      </c>
      <c r="AU32" s="5">
        <v>1.3888888888888889E-3</v>
      </c>
      <c r="AV32" s="5"/>
    </row>
    <row r="33" spans="1:48">
      <c r="B33" s="5"/>
      <c r="C33" s="5">
        <f>D33-D32</f>
        <v>1.388888888888884E-3</v>
      </c>
      <c r="D33" s="23">
        <v>0.21111111111111111</v>
      </c>
      <c r="E33" s="23">
        <v>0.2388888888888889</v>
      </c>
      <c r="F33" s="23">
        <v>0.2722222222222222</v>
      </c>
      <c r="G33" s="23">
        <v>0.31597222222222227</v>
      </c>
      <c r="H33" s="23">
        <v>0.38472222222222224</v>
      </c>
      <c r="I33" s="23">
        <v>0.38472222222222224</v>
      </c>
      <c r="J33" s="23">
        <v>0.47291666666666665</v>
      </c>
      <c r="K33" s="23">
        <f t="shared" si="2"/>
        <v>0.60486111111111096</v>
      </c>
      <c r="L33" s="23">
        <v>0.65486111111111112</v>
      </c>
      <c r="M33" s="23">
        <v>0.65486111111111112</v>
      </c>
      <c r="N33" s="23">
        <v>0.74027777777777781</v>
      </c>
      <c r="O33" s="23">
        <f t="shared" si="3"/>
        <v>0.75416666666666665</v>
      </c>
      <c r="P33" s="23">
        <v>0.84930555555555554</v>
      </c>
      <c r="Q33" s="24">
        <v>14.4</v>
      </c>
      <c r="R33" s="24">
        <v>1.3</v>
      </c>
      <c r="S33" s="24">
        <v>14.4</v>
      </c>
      <c r="T33" s="24">
        <v>1.3</v>
      </c>
      <c r="U33" s="21">
        <v>22.4</v>
      </c>
      <c r="V33" s="24">
        <v>1.3</v>
      </c>
      <c r="W33" s="21">
        <v>22.4</v>
      </c>
      <c r="X33" s="24">
        <v>1.3</v>
      </c>
      <c r="Y33" s="21">
        <v>22.4</v>
      </c>
      <c r="Z33" s="24">
        <v>1.3</v>
      </c>
      <c r="AA33" s="21">
        <v>22.4</v>
      </c>
      <c r="AB33" s="24">
        <v>1.3</v>
      </c>
      <c r="AC33" s="22">
        <v>1.3888888888888889E-3</v>
      </c>
      <c r="AD33" s="24" t="s">
        <v>33</v>
      </c>
      <c r="AE33" s="23">
        <v>0.21319444444444444</v>
      </c>
      <c r="AF33" s="23">
        <v>0.25694444444444442</v>
      </c>
      <c r="AG33" s="23">
        <v>0.29166666666666669</v>
      </c>
      <c r="AH33" s="23">
        <v>0.34375</v>
      </c>
      <c r="AI33" s="23">
        <v>0.40208333333333335</v>
      </c>
      <c r="AJ33" s="23">
        <v>0.51180555555555551</v>
      </c>
      <c r="AK33" s="23">
        <v>0.62430555555555556</v>
      </c>
      <c r="AL33" s="23">
        <v>0.67430555555555549</v>
      </c>
      <c r="AM33" s="23">
        <v>0.66597222222222219</v>
      </c>
      <c r="AN33" s="23">
        <f t="shared" si="5"/>
        <v>0.7680555555555556</v>
      </c>
      <c r="AO33" s="23">
        <f>AO34+AR34</f>
        <v>0.77152777777777781</v>
      </c>
      <c r="AP33" s="23">
        <f>AP34+AR34</f>
        <v>0.86458333333333326</v>
      </c>
      <c r="AQ33" s="11"/>
      <c r="AR33" s="5">
        <f t="shared" si="4"/>
        <v>1.388888888888884E-3</v>
      </c>
      <c r="AS33" s="5">
        <f t="shared" si="0"/>
        <v>1.388888888888884E-3</v>
      </c>
      <c r="AT33" s="5">
        <f t="shared" si="1"/>
        <v>2.0833333333333259E-3</v>
      </c>
      <c r="AU33" s="5">
        <v>1.3888888888888889E-3</v>
      </c>
      <c r="AV33" s="5"/>
    </row>
    <row r="34" spans="1:48">
      <c r="B34" s="5"/>
      <c r="C34" s="5"/>
      <c r="D34" s="23"/>
      <c r="E34" s="23">
        <v>0.24027777777777778</v>
      </c>
      <c r="F34" s="23">
        <v>0.27361111111111114</v>
      </c>
      <c r="G34" s="23">
        <v>0.31736111111111115</v>
      </c>
      <c r="H34" s="23">
        <v>0.38611111111111113</v>
      </c>
      <c r="I34" s="23">
        <v>0.38611111111111113</v>
      </c>
      <c r="J34" s="23">
        <v>0.47430555555555554</v>
      </c>
      <c r="K34" s="23">
        <f t="shared" si="2"/>
        <v>0.60624999999999984</v>
      </c>
      <c r="L34" s="23">
        <v>0.65625</v>
      </c>
      <c r="M34" s="23">
        <v>0.65625</v>
      </c>
      <c r="N34" s="23">
        <v>0.7416666666666667</v>
      </c>
      <c r="O34" s="23">
        <f t="shared" si="3"/>
        <v>0.75555555555555554</v>
      </c>
      <c r="P34" s="23">
        <v>0.85069444444444453</v>
      </c>
      <c r="Q34" s="24"/>
      <c r="R34" s="24">
        <v>1.3</v>
      </c>
      <c r="S34" s="24">
        <v>15.7</v>
      </c>
      <c r="T34" s="24">
        <v>1.3</v>
      </c>
      <c r="U34" s="21">
        <v>23.7</v>
      </c>
      <c r="V34" s="24">
        <v>1.3</v>
      </c>
      <c r="W34" s="21">
        <v>23.7</v>
      </c>
      <c r="X34" s="24">
        <v>1.3</v>
      </c>
      <c r="Y34" s="21">
        <v>23.7</v>
      </c>
      <c r="Z34" s="24">
        <v>1.3</v>
      </c>
      <c r="AA34" s="21">
        <v>23.7</v>
      </c>
      <c r="AB34" s="24">
        <v>1.3</v>
      </c>
      <c r="AC34" s="22">
        <v>1.3888888888888889E-3</v>
      </c>
      <c r="AD34" s="24" t="s">
        <v>34</v>
      </c>
      <c r="AE34" s="23"/>
      <c r="AF34" s="23">
        <v>0.25555555555555554</v>
      </c>
      <c r="AG34" s="23">
        <v>0.28958333333333336</v>
      </c>
      <c r="AH34" s="23">
        <v>0.34166666666666667</v>
      </c>
      <c r="AI34" s="23">
        <v>0.4</v>
      </c>
      <c r="AJ34" s="23">
        <v>0.50972222222222219</v>
      </c>
      <c r="AK34" s="23">
        <v>0.62291666666666667</v>
      </c>
      <c r="AL34" s="23">
        <v>0.67222222222222217</v>
      </c>
      <c r="AM34" s="23">
        <v>0.66388888888888886</v>
      </c>
      <c r="AN34" s="23">
        <f>AN35+AR35</f>
        <v>0.76666666666666672</v>
      </c>
      <c r="AO34" s="23">
        <v>0.77013888888888893</v>
      </c>
      <c r="AP34" s="23">
        <f>AP35+AR35</f>
        <v>0.86319444444444438</v>
      </c>
      <c r="AQ34" s="11"/>
      <c r="AR34" s="5">
        <f t="shared" si="4"/>
        <v>1.388888888888884E-3</v>
      </c>
      <c r="AS34" s="5">
        <f t="shared" si="0"/>
        <v>1.388888888888884E-3</v>
      </c>
      <c r="AT34" s="5">
        <f t="shared" si="1"/>
        <v>2.0833333333333259E-3</v>
      </c>
      <c r="AU34" s="5">
        <v>1.3888888888888889E-3</v>
      </c>
      <c r="AV34" s="5"/>
    </row>
    <row r="35" spans="1:48">
      <c r="B35" s="5"/>
      <c r="C35" s="5"/>
      <c r="D35" s="23"/>
      <c r="E35" s="23">
        <v>0.24166666666666667</v>
      </c>
      <c r="F35" s="23">
        <v>0.27430555555555558</v>
      </c>
      <c r="G35" s="23">
        <v>0.31875000000000003</v>
      </c>
      <c r="H35" s="23">
        <v>0.38750000000000001</v>
      </c>
      <c r="I35" s="23">
        <v>0.38750000000000001</v>
      </c>
      <c r="J35" s="23">
        <v>0.47569444444444442</v>
      </c>
      <c r="K35" s="23">
        <f t="shared" si="2"/>
        <v>0.60763888888888873</v>
      </c>
      <c r="L35" s="23">
        <v>0.65763888888888888</v>
      </c>
      <c r="M35" s="23">
        <v>0.65763888888888888</v>
      </c>
      <c r="N35" s="23">
        <v>0.74305555555555558</v>
      </c>
      <c r="O35" s="23">
        <f t="shared" si="3"/>
        <v>0.75694444444444442</v>
      </c>
      <c r="P35" s="23">
        <v>0.85138888888888897</v>
      </c>
      <c r="Q35" s="24"/>
      <c r="R35" s="24"/>
      <c r="S35" s="24">
        <v>16.7</v>
      </c>
      <c r="T35" s="24">
        <v>1</v>
      </c>
      <c r="U35" s="21">
        <v>24.7</v>
      </c>
      <c r="V35" s="24">
        <v>1</v>
      </c>
      <c r="W35" s="21">
        <v>24.7</v>
      </c>
      <c r="X35" s="24">
        <v>1</v>
      </c>
      <c r="Y35" s="21">
        <v>24.7</v>
      </c>
      <c r="Z35" s="24">
        <v>1</v>
      </c>
      <c r="AA35" s="21">
        <v>24.7</v>
      </c>
      <c r="AB35" s="24">
        <v>1</v>
      </c>
      <c r="AC35" s="22">
        <v>6.9444444444444447E-4</v>
      </c>
      <c r="AD35" s="25" t="s">
        <v>35</v>
      </c>
      <c r="AE35" s="23"/>
      <c r="AF35" s="23">
        <v>0.25416666666666665</v>
      </c>
      <c r="AG35" s="23">
        <v>0.28749999999999998</v>
      </c>
      <c r="AH35" s="23">
        <v>0.33958333333333329</v>
      </c>
      <c r="AI35" s="23">
        <v>0.39791666666666664</v>
      </c>
      <c r="AJ35" s="23">
        <v>0.5083333333333333</v>
      </c>
      <c r="AK35" s="23">
        <v>0.62152777777777779</v>
      </c>
      <c r="AL35" s="23">
        <v>0.67083333333333328</v>
      </c>
      <c r="AM35" s="23">
        <v>0.66249999999999998</v>
      </c>
      <c r="AN35" s="23">
        <v>0.76527777777777783</v>
      </c>
      <c r="AO35" s="23">
        <v>0.76874999999999993</v>
      </c>
      <c r="AP35" s="23">
        <f>AP39+AR35</f>
        <v>0.86180555555555549</v>
      </c>
      <c r="AQ35" s="11"/>
      <c r="AR35" s="5">
        <f t="shared" si="4"/>
        <v>1.388888888888884E-3</v>
      </c>
      <c r="AS35" s="5">
        <v>6.9444444444444447E-4</v>
      </c>
      <c r="AT35" s="5">
        <f>AI34-AI35</f>
        <v>2.0833333333333814E-3</v>
      </c>
      <c r="AU35" s="5">
        <v>1.3888888888888889E-3</v>
      </c>
      <c r="AV35" s="5"/>
    </row>
    <row r="36" spans="1:48">
      <c r="B36" s="5"/>
      <c r="C36" s="5"/>
      <c r="D36" s="23"/>
      <c r="E36" s="23"/>
      <c r="F36" s="23"/>
      <c r="G36" s="23"/>
      <c r="H36" s="23"/>
      <c r="I36" s="23">
        <v>0.3888888888888889</v>
      </c>
      <c r="J36" s="23"/>
      <c r="K36" s="23"/>
      <c r="L36" s="23"/>
      <c r="M36" s="23"/>
      <c r="N36" s="23"/>
      <c r="O36" s="23"/>
      <c r="P36" s="23"/>
      <c r="Q36" s="24"/>
      <c r="R36" s="24"/>
      <c r="S36" s="24"/>
      <c r="T36" s="24"/>
      <c r="U36" s="21"/>
      <c r="V36" s="24"/>
      <c r="W36" s="21"/>
      <c r="X36" s="24"/>
      <c r="Y36" s="21">
        <v>27.4</v>
      </c>
      <c r="Z36" s="24">
        <v>2.7</v>
      </c>
      <c r="AA36" s="21">
        <v>27.4</v>
      </c>
      <c r="AB36" s="24">
        <v>2.7</v>
      </c>
      <c r="AC36" s="22">
        <v>2.0833333333333333E-3</v>
      </c>
      <c r="AD36" s="25" t="s">
        <v>36</v>
      </c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>
        <v>0.76666666666666661</v>
      </c>
      <c r="AP36" s="23"/>
      <c r="AQ36" s="11"/>
      <c r="AR36" s="5">
        <v>6.9444444444444447E-4</v>
      </c>
      <c r="AS36" s="5"/>
    </row>
    <row r="37" spans="1:48">
      <c r="B37" s="5"/>
      <c r="C37" s="5"/>
      <c r="D37" s="23"/>
      <c r="E37" s="23"/>
      <c r="F37" s="23"/>
      <c r="G37" s="23"/>
      <c r="H37" s="23"/>
      <c r="I37" s="23">
        <v>0.38958333333333334</v>
      </c>
      <c r="J37" s="23"/>
      <c r="K37" s="23"/>
      <c r="L37" s="23"/>
      <c r="M37" s="23"/>
      <c r="N37" s="23"/>
      <c r="O37" s="23"/>
      <c r="P37" s="23"/>
      <c r="Q37" s="24"/>
      <c r="R37" s="24"/>
      <c r="S37" s="24"/>
      <c r="T37" s="24"/>
      <c r="U37" s="21"/>
      <c r="V37" s="24"/>
      <c r="W37" s="21"/>
      <c r="X37" s="24"/>
      <c r="Y37" s="21">
        <f>Y36+Z37</f>
        <v>28.5</v>
      </c>
      <c r="Z37" s="24">
        <v>1.1000000000000001</v>
      </c>
      <c r="AA37" s="21">
        <f>AA36+AB37</f>
        <v>28.5</v>
      </c>
      <c r="AB37" s="24">
        <v>1.1000000000000001</v>
      </c>
      <c r="AC37" s="22">
        <v>6.9444444444444447E-4</v>
      </c>
      <c r="AD37" s="25" t="s">
        <v>50</v>
      </c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>
        <v>0.76597222222222217</v>
      </c>
      <c r="AP37" s="23"/>
      <c r="AQ37" s="11"/>
      <c r="AR37" s="5">
        <v>6.9444444444444447E-4</v>
      </c>
      <c r="AS37" s="5"/>
    </row>
    <row r="38" spans="1:48">
      <c r="B38" s="5"/>
      <c r="C38" s="5"/>
      <c r="D38" s="23"/>
      <c r="E38" s="23"/>
      <c r="F38" s="23"/>
      <c r="G38" s="23"/>
      <c r="H38" s="23"/>
      <c r="I38" s="23">
        <v>0.39027777777777778</v>
      </c>
      <c r="J38" s="23"/>
      <c r="K38" s="23"/>
      <c r="L38" s="23"/>
      <c r="M38" s="23"/>
      <c r="N38" s="23"/>
      <c r="O38" s="23"/>
      <c r="P38" s="23"/>
      <c r="Q38" s="24"/>
      <c r="R38" s="24"/>
      <c r="S38" s="24"/>
      <c r="T38" s="24"/>
      <c r="U38" s="21"/>
      <c r="V38" s="24"/>
      <c r="W38" s="21"/>
      <c r="X38" s="24"/>
      <c r="Y38" s="21">
        <f>Y37+Z38</f>
        <v>29.6</v>
      </c>
      <c r="Z38" s="24">
        <v>1.1000000000000001</v>
      </c>
      <c r="AA38" s="21">
        <f>AA37+AB38</f>
        <v>29.6</v>
      </c>
      <c r="AB38" s="24">
        <v>1.1000000000000001</v>
      </c>
      <c r="AC38" s="22">
        <v>6.9444444444444447E-4</v>
      </c>
      <c r="AD38" s="25" t="s">
        <v>36</v>
      </c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>
        <v>0.76527777777777783</v>
      </c>
      <c r="AP38" s="23"/>
      <c r="AQ38" s="11"/>
      <c r="AR38" s="5" t="s">
        <v>51</v>
      </c>
      <c r="AS38" s="5"/>
    </row>
    <row r="39" spans="1:48">
      <c r="B39" s="5"/>
      <c r="C39" s="5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/>
      <c r="R39" s="24"/>
      <c r="S39" s="24"/>
      <c r="T39" s="24"/>
      <c r="U39" s="21"/>
      <c r="V39" s="24"/>
      <c r="W39" s="21"/>
      <c r="X39" s="24"/>
      <c r="Y39" s="26">
        <f>Y38+Z39</f>
        <v>29.6</v>
      </c>
      <c r="Z39" s="24"/>
      <c r="AA39" s="26">
        <f>AA38+AB39</f>
        <v>29.6</v>
      </c>
      <c r="AB39" s="24"/>
      <c r="AC39" s="22">
        <v>2.0833333333333333E-3</v>
      </c>
      <c r="AD39" s="25" t="s">
        <v>37</v>
      </c>
      <c r="AE39" s="23"/>
      <c r="AF39" s="23">
        <v>0.25277777777777777</v>
      </c>
      <c r="AG39" s="23">
        <v>0.28541666666666665</v>
      </c>
      <c r="AH39" s="23">
        <v>0.33749999999999997</v>
      </c>
      <c r="AI39" s="23">
        <v>0.39652777777777781</v>
      </c>
      <c r="AJ39" s="23">
        <v>0.50694444444444442</v>
      </c>
      <c r="AK39" s="23">
        <v>0.62083333333333335</v>
      </c>
      <c r="AL39" s="23">
        <v>0.6694444444444444</v>
      </c>
      <c r="AM39" s="23">
        <v>0.66180555555555554</v>
      </c>
      <c r="AN39" s="23">
        <v>0.76458333333333339</v>
      </c>
      <c r="AO39" s="23">
        <v>0.76458333333333339</v>
      </c>
      <c r="AP39" s="23">
        <v>0.86041666666666661</v>
      </c>
      <c r="AQ39" s="11"/>
      <c r="AR39" s="5">
        <v>2.0833333333333333E-3</v>
      </c>
      <c r="AS39" s="5">
        <f t="shared" si="0"/>
        <v>6.9444444444444198E-4</v>
      </c>
      <c r="AU39" s="5">
        <v>1.3888888888888889E-3</v>
      </c>
    </row>
    <row r="40" spans="1:48">
      <c r="B40" s="5"/>
      <c r="C40" s="5"/>
      <c r="D40" s="23"/>
      <c r="E40" s="23">
        <v>0.24305555555555558</v>
      </c>
      <c r="F40" s="23">
        <v>0.27569444444444446</v>
      </c>
      <c r="G40" s="23">
        <v>0.32013888888888892</v>
      </c>
      <c r="H40" s="23">
        <v>0.3888888888888889</v>
      </c>
      <c r="I40" s="23">
        <v>0.3923611111111111</v>
      </c>
      <c r="J40" s="23">
        <v>0.4770833333333333</v>
      </c>
      <c r="K40" s="23">
        <f>K35+AU39</f>
        <v>0.60902777777777761</v>
      </c>
      <c r="L40" s="23">
        <v>0.65902777777777777</v>
      </c>
      <c r="M40" s="23">
        <v>0.65902777777777777</v>
      </c>
      <c r="N40" s="23">
        <v>0.74444444444444446</v>
      </c>
      <c r="O40" s="23">
        <v>0.7583333333333333</v>
      </c>
      <c r="P40" s="23">
        <v>0.85277777777777786</v>
      </c>
      <c r="Q40" s="24"/>
      <c r="R40" s="24"/>
      <c r="S40" s="24">
        <v>18.399999999999999</v>
      </c>
      <c r="T40" s="24">
        <v>1.7000000000000002</v>
      </c>
      <c r="U40" s="21">
        <v>26.4</v>
      </c>
      <c r="V40" s="24">
        <v>1.7000000000000002</v>
      </c>
      <c r="W40" s="21">
        <v>26.4</v>
      </c>
      <c r="X40" s="24">
        <v>1.7000000000000002</v>
      </c>
      <c r="Y40" s="21">
        <f t="shared" ref="Y40:Y44" si="8">Y39+Z40</f>
        <v>31.3</v>
      </c>
      <c r="Z40" s="24">
        <v>1.7</v>
      </c>
      <c r="AA40" s="21">
        <f t="shared" ref="AA40:AA44" si="9">AA39+AB40</f>
        <v>31.3</v>
      </c>
      <c r="AB40" s="24">
        <v>1.7</v>
      </c>
      <c r="AC40" s="22">
        <v>6.9444444444444447E-4</v>
      </c>
      <c r="AD40" s="25" t="s">
        <v>38</v>
      </c>
      <c r="AE40" s="23"/>
      <c r="AF40" s="23">
        <v>0.25208333333333333</v>
      </c>
      <c r="AG40" s="23">
        <v>0.28402777777777777</v>
      </c>
      <c r="AH40" s="23">
        <v>0.33611111111111108</v>
      </c>
      <c r="AI40" s="23">
        <v>0.39583333333333331</v>
      </c>
      <c r="AJ40" s="23">
        <v>0.50555555555555554</v>
      </c>
      <c r="AK40" s="23">
        <v>0.62013888888888891</v>
      </c>
      <c r="AL40" s="23">
        <v>0.66875000000000007</v>
      </c>
      <c r="AM40" s="23">
        <v>0.66111111111111109</v>
      </c>
      <c r="AN40" s="23">
        <v>0.76388888888888884</v>
      </c>
      <c r="AO40" s="23">
        <v>0.76388888888888884</v>
      </c>
      <c r="AP40" s="23">
        <v>0.85972222222222217</v>
      </c>
      <c r="AQ40" s="11"/>
      <c r="AR40" s="5"/>
      <c r="AS40" s="5">
        <f>AK40-AK43</f>
        <v>6.9444444444444198E-4</v>
      </c>
      <c r="AU40" s="5">
        <v>1.3888888888888889E-3</v>
      </c>
    </row>
    <row r="41" spans="1:48">
      <c r="B41" s="5"/>
      <c r="C41" s="5"/>
      <c r="D41" s="23"/>
      <c r="E41" s="23"/>
      <c r="F41" s="23"/>
      <c r="G41" s="23"/>
      <c r="H41" s="23"/>
      <c r="I41" s="23">
        <v>0.39374999999999999</v>
      </c>
      <c r="J41" s="23"/>
      <c r="K41" s="23"/>
      <c r="L41" s="23"/>
      <c r="M41" s="23"/>
      <c r="N41" s="23"/>
      <c r="O41" s="23">
        <v>0.7597222222222223</v>
      </c>
      <c r="P41" s="23"/>
      <c r="Q41" s="24"/>
      <c r="R41" s="24"/>
      <c r="S41" s="24"/>
      <c r="T41" s="24"/>
      <c r="U41" s="21"/>
      <c r="V41" s="24"/>
      <c r="W41" s="21"/>
      <c r="X41" s="24"/>
      <c r="Y41" s="21">
        <f t="shared" si="8"/>
        <v>33</v>
      </c>
      <c r="Z41" s="24">
        <v>1.7</v>
      </c>
      <c r="AA41" s="21">
        <f t="shared" si="9"/>
        <v>33</v>
      </c>
      <c r="AB41" s="24">
        <v>1.7</v>
      </c>
      <c r="AC41" s="22"/>
      <c r="AD41" s="25" t="s">
        <v>52</v>
      </c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11"/>
      <c r="AR41" s="5"/>
      <c r="AS41" s="5"/>
      <c r="AU41" s="5"/>
    </row>
    <row r="42" spans="1:48">
      <c r="B42" s="5"/>
      <c r="C42" s="5"/>
      <c r="D42" s="23"/>
      <c r="E42" s="23"/>
      <c r="F42" s="23"/>
      <c r="G42" s="23"/>
      <c r="H42" s="23"/>
      <c r="I42" s="23">
        <v>0.39513888888888887</v>
      </c>
      <c r="J42" s="23"/>
      <c r="K42" s="23"/>
      <c r="L42" s="23"/>
      <c r="M42" s="23"/>
      <c r="N42" s="23"/>
      <c r="O42" s="23">
        <v>0.76111111111111107</v>
      </c>
      <c r="P42" s="23"/>
      <c r="Q42" s="24"/>
      <c r="R42" s="24"/>
      <c r="S42" s="24"/>
      <c r="T42" s="24"/>
      <c r="U42" s="21"/>
      <c r="V42" s="24"/>
      <c r="W42" s="21"/>
      <c r="X42" s="24"/>
      <c r="Y42" s="21">
        <f t="shared" si="8"/>
        <v>34.700000000000003</v>
      </c>
      <c r="Z42" s="24">
        <v>1.7</v>
      </c>
      <c r="AA42" s="21">
        <f t="shared" si="9"/>
        <v>34.700000000000003</v>
      </c>
      <c r="AB42" s="24">
        <v>1.7</v>
      </c>
      <c r="AC42" s="22"/>
      <c r="AD42" s="25" t="s">
        <v>38</v>
      </c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11"/>
      <c r="AR42" s="5"/>
      <c r="AS42" s="5"/>
      <c r="AU42" s="5"/>
    </row>
    <row r="43" spans="1:48">
      <c r="B43" s="5"/>
      <c r="C43" s="5"/>
      <c r="D43" s="23"/>
      <c r="E43" s="23">
        <v>0.24375000000000002</v>
      </c>
      <c r="F43" s="23">
        <v>0.27638888888888891</v>
      </c>
      <c r="G43" s="23">
        <v>0.3215277777777778</v>
      </c>
      <c r="H43" s="23"/>
      <c r="I43" s="23"/>
      <c r="J43" s="23">
        <v>0.47847222222222219</v>
      </c>
      <c r="K43" s="23">
        <f>K40+AU40</f>
        <v>0.6104166666666665</v>
      </c>
      <c r="L43" s="23">
        <v>0.66041666666666665</v>
      </c>
      <c r="M43" s="21"/>
      <c r="N43" s="23"/>
      <c r="O43" s="23"/>
      <c r="P43" s="23">
        <v>0.85416666666666663</v>
      </c>
      <c r="Q43" s="24"/>
      <c r="R43" s="24"/>
      <c r="S43" s="24">
        <v>18.899999999999999</v>
      </c>
      <c r="T43" s="24">
        <v>0.5</v>
      </c>
      <c r="U43" s="25"/>
      <c r="V43" s="24"/>
      <c r="W43" s="21">
        <v>26.9</v>
      </c>
      <c r="X43" s="24">
        <v>0.5</v>
      </c>
      <c r="Y43" s="21">
        <f t="shared" si="8"/>
        <v>35.200000000000003</v>
      </c>
      <c r="Z43" s="24">
        <v>0.5</v>
      </c>
      <c r="AA43" s="21">
        <f t="shared" si="9"/>
        <v>35.200000000000003</v>
      </c>
      <c r="AB43" s="24">
        <v>0.5</v>
      </c>
      <c r="AC43" s="24"/>
      <c r="AD43" s="25" t="s">
        <v>39</v>
      </c>
      <c r="AE43" s="23"/>
      <c r="AF43" s="23">
        <v>0.25138888888888888</v>
      </c>
      <c r="AG43" s="23">
        <v>0.28333333333333333</v>
      </c>
      <c r="AH43" s="23">
        <v>0.33541666666666664</v>
      </c>
      <c r="AI43" s="23"/>
      <c r="AJ43" s="23">
        <v>0.50486111111111109</v>
      </c>
      <c r="AK43" s="23">
        <v>0.61944444444444446</v>
      </c>
      <c r="AL43" s="23">
        <v>0.66805555555555551</v>
      </c>
      <c r="AM43" s="23"/>
      <c r="AN43" s="23"/>
      <c r="AO43" s="23"/>
      <c r="AP43" s="23">
        <v>0.85902777777777783</v>
      </c>
      <c r="AQ43" s="11"/>
      <c r="AS43" s="5">
        <f>AK43-AK44</f>
        <v>1.388888888888884E-3</v>
      </c>
      <c r="AU43" s="5">
        <v>2.0833333333333333E-3</v>
      </c>
    </row>
    <row r="44" spans="1:48">
      <c r="B44" s="5"/>
      <c r="C44" s="5"/>
      <c r="D44" s="23"/>
      <c r="E44" s="23">
        <v>0.24513888888888891</v>
      </c>
      <c r="F44" s="23">
        <v>0.27777777777777779</v>
      </c>
      <c r="G44" s="23">
        <v>0.32291666666666669</v>
      </c>
      <c r="H44" s="23"/>
      <c r="I44" s="23"/>
      <c r="J44" s="23">
        <v>0.47986111111111107</v>
      </c>
      <c r="K44" s="23">
        <f>K43+AU43</f>
        <v>0.61249999999999982</v>
      </c>
      <c r="L44" s="23">
        <v>0.66180555555555554</v>
      </c>
      <c r="M44" s="21"/>
      <c r="N44" s="23"/>
      <c r="O44" s="23"/>
      <c r="P44" s="23">
        <v>0.85555555555555562</v>
      </c>
      <c r="Q44" s="24"/>
      <c r="R44" s="24"/>
      <c r="S44" s="24">
        <v>20.8</v>
      </c>
      <c r="T44" s="24">
        <v>1.9</v>
      </c>
      <c r="U44" s="25"/>
      <c r="V44" s="24"/>
      <c r="W44" s="21">
        <v>28.8</v>
      </c>
      <c r="X44" s="24">
        <v>1.9</v>
      </c>
      <c r="Y44" s="21">
        <f t="shared" si="8"/>
        <v>37.1</v>
      </c>
      <c r="Z44" s="24">
        <v>1.9</v>
      </c>
      <c r="AA44" s="21">
        <f t="shared" si="9"/>
        <v>37.1</v>
      </c>
      <c r="AB44" s="24">
        <v>1.9</v>
      </c>
      <c r="AC44" s="24"/>
      <c r="AD44" s="25" t="s">
        <v>40</v>
      </c>
      <c r="AE44" s="23"/>
      <c r="AF44" s="23">
        <v>0.25</v>
      </c>
      <c r="AG44" s="23">
        <v>0.28125</v>
      </c>
      <c r="AH44" s="23">
        <v>0.33333333333333331</v>
      </c>
      <c r="AI44" s="23"/>
      <c r="AJ44" s="23">
        <v>0.50347222222222221</v>
      </c>
      <c r="AK44" s="23">
        <v>0.61805555555555558</v>
      </c>
      <c r="AL44" s="23">
        <v>0.66666666666666663</v>
      </c>
      <c r="AM44" s="23"/>
      <c r="AN44" s="23"/>
      <c r="AO44" s="23"/>
      <c r="AP44" s="23">
        <v>0.85763888888888884</v>
      </c>
      <c r="AQ44" s="11"/>
    </row>
    <row r="45" spans="1:48" ht="1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spans="1:48">
      <c r="A46" s="6"/>
      <c r="B46" s="6"/>
      <c r="C46" s="6"/>
      <c r="D46" s="6" t="s">
        <v>41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48" ht="15.75" hidden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5"/>
    </row>
    <row r="48" spans="1:48" hidden="1">
      <c r="D48" s="27" t="s">
        <v>42</v>
      </c>
      <c r="E48" s="27"/>
      <c r="F48" s="27"/>
      <c r="G48" s="27"/>
      <c r="H48" s="27"/>
      <c r="I48" s="27"/>
      <c r="J48" s="27"/>
      <c r="AD48" s="6" t="s">
        <v>43</v>
      </c>
      <c r="AJ48" s="1" t="s">
        <v>44</v>
      </c>
    </row>
    <row r="49" spans="4:40" hidden="1">
      <c r="D49" s="27" t="s">
        <v>48</v>
      </c>
      <c r="E49" s="27"/>
      <c r="F49" s="27"/>
      <c r="G49" s="27"/>
      <c r="H49" s="27"/>
      <c r="AD49" s="27" t="s">
        <v>45</v>
      </c>
      <c r="AE49" s="27"/>
      <c r="AJ49" s="27" t="s">
        <v>46</v>
      </c>
      <c r="AK49" s="27"/>
      <c r="AL49" s="27"/>
      <c r="AM49" s="27"/>
      <c r="AN49" s="27"/>
    </row>
    <row r="50" spans="4:40" hidden="1"/>
    <row r="51" spans="4:40" hidden="1">
      <c r="D51" s="27" t="s">
        <v>49</v>
      </c>
      <c r="E51" s="27"/>
      <c r="F51" s="27"/>
      <c r="G51" s="27"/>
      <c r="H51" s="27"/>
    </row>
    <row r="52" spans="4:40">
      <c r="D52" s="6" t="s">
        <v>53</v>
      </c>
      <c r="E52" s="6"/>
      <c r="F52" s="6"/>
      <c r="G52" s="6"/>
      <c r="H52" s="6"/>
      <c r="I52" s="6"/>
      <c r="J52" s="6"/>
      <c r="K52" s="6"/>
      <c r="L52" s="6"/>
    </row>
  </sheetData>
  <mergeCells count="12">
    <mergeCell ref="D51:H51"/>
    <mergeCell ref="AK1:AP1"/>
    <mergeCell ref="AK2:AP2"/>
    <mergeCell ref="AK3:AR3"/>
    <mergeCell ref="AK4:AP4"/>
    <mergeCell ref="D7:AP7"/>
    <mergeCell ref="D8:AP8"/>
    <mergeCell ref="A45:AD45"/>
    <mergeCell ref="D48:J48"/>
    <mergeCell ref="D49:H49"/>
    <mergeCell ref="AD49:AE49"/>
    <mergeCell ref="AJ49:AN49"/>
  </mergeCells>
  <pageMargins left="0.2" right="0.2" top="0.25" bottom="0.25" header="0.3" footer="0.3"/>
  <pageSetup scale="5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pakeitimai_nuo 12 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Krystyna Siniavskaja</cp:lastModifiedBy>
  <cp:lastPrinted>2022-11-23T12:44:18Z</cp:lastPrinted>
  <dcterms:created xsi:type="dcterms:W3CDTF">2019-11-05T09:30:27Z</dcterms:created>
  <dcterms:modified xsi:type="dcterms:W3CDTF">2023-08-30T07:46:59Z</dcterms:modified>
</cp:coreProperties>
</file>