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9A4A76AA-A54C-4326-A0FE-C3316A8433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9 priedas" sheetId="11" r:id="rId1"/>
  </sheets>
  <definedNames>
    <definedName name="_xlnm.Print_Area" localSheetId="0">'9 priedas'!$A$1:$F$82</definedName>
    <definedName name="_xlnm.Print_Titles" localSheetId="0">'9 priedas'!$7:$10</definedName>
  </definedNames>
  <calcPr calcId="191029"/>
</workbook>
</file>

<file path=xl/calcChain.xml><?xml version="1.0" encoding="utf-8"?>
<calcChain xmlns="http://schemas.openxmlformats.org/spreadsheetml/2006/main">
  <c r="C75" i="11" l="1"/>
  <c r="C51" i="11"/>
  <c r="C49" i="11"/>
  <c r="C36" i="11"/>
  <c r="D49" i="11" l="1"/>
  <c r="E49" i="11"/>
  <c r="F49" i="11"/>
  <c r="C48" i="11" l="1"/>
  <c r="E36" i="11"/>
  <c r="C78" i="11" l="1"/>
  <c r="C77" i="11"/>
  <c r="C80" i="11" s="1"/>
  <c r="C76" i="11"/>
  <c r="F36" i="11" l="1"/>
  <c r="D36" i="11"/>
  <c r="C35" i="11"/>
  <c r="F75" i="11" l="1"/>
  <c r="E75" i="11"/>
  <c r="D75" i="11"/>
  <c r="C74" i="11"/>
  <c r="C13" i="11" l="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11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52" i="11"/>
  <c r="C50" i="11" l="1"/>
  <c r="C38" i="11"/>
  <c r="C39" i="11"/>
  <c r="C40" i="11"/>
  <c r="C41" i="11"/>
  <c r="C42" i="11"/>
  <c r="C43" i="11"/>
  <c r="C44" i="11"/>
  <c r="C45" i="11"/>
  <c r="C46" i="11"/>
  <c r="C47" i="11"/>
  <c r="C37" i="11"/>
  <c r="C70" i="11"/>
  <c r="C71" i="11"/>
  <c r="C72" i="11"/>
  <c r="C73" i="11"/>
  <c r="C69" i="11"/>
  <c r="D51" i="11" l="1"/>
  <c r="E51" i="11"/>
  <c r="F51" i="11"/>
  <c r="E80" i="11" l="1"/>
  <c r="F80" i="11"/>
  <c r="D80" i="11"/>
</calcChain>
</file>

<file path=xl/sharedStrings.xml><?xml version="1.0" encoding="utf-8"?>
<sst xmlns="http://schemas.openxmlformats.org/spreadsheetml/2006/main" count="85" uniqueCount="84">
  <si>
    <t>Eil. Nr.</t>
  </si>
  <si>
    <t>IŠ VISO:</t>
  </si>
  <si>
    <t>Darbo užmok.</t>
  </si>
  <si>
    <t>Vilniaus rajono savivaldybės</t>
  </si>
  <si>
    <t>Iš viso:</t>
  </si>
  <si>
    <t>Iš jų:</t>
  </si>
  <si>
    <t>Išlaidoms:</t>
  </si>
  <si>
    <t>Turtui</t>
  </si>
  <si>
    <t>Iš viso vidurinis ugdymas:</t>
  </si>
  <si>
    <t>Kyviškių pagrindinė mokykla</t>
  </si>
  <si>
    <t>Sudervės Mariano Zdziechovskio pagrindinė mokykla</t>
  </si>
  <si>
    <t>Šumsko pagrindinė mokykla</t>
  </si>
  <si>
    <t>Eitminiškių pagrindinė mokykla</t>
  </si>
  <si>
    <t>Bezdonių  „Saulėtekio“ pagrindinė mokykla</t>
  </si>
  <si>
    <t>Iš viso pagrindinis ugdymas:</t>
  </si>
  <si>
    <t>Iš viso pradinis ugdymas:</t>
  </si>
  <si>
    <t>Skaidiškių mokykla-darželis</t>
  </si>
  <si>
    <t>Kalvelių vaikų darželis</t>
  </si>
  <si>
    <t>Nemenčinės vaikų lopšelis-darželis</t>
  </si>
  <si>
    <t>Riešės vaikų darželis</t>
  </si>
  <si>
    <t>Rudaminos lopšelis-darželis</t>
  </si>
  <si>
    <t>Iš viso ikimokyklinis ugdymas:</t>
  </si>
  <si>
    <t>Pavadinimas</t>
  </si>
  <si>
    <t>Nemėžio vaikų lopšelis-darželis</t>
  </si>
  <si>
    <t>Vaidotų mokykla-darželis „Margaspalvis aitvarėlis“</t>
  </si>
  <si>
    <t>Marijampolio vaikų lopšelis-darželis</t>
  </si>
  <si>
    <t>Valčiūnų vaikų lopšelis-darželis</t>
  </si>
  <si>
    <t>Mickūnų vaikų lopšelis-darželis</t>
  </si>
  <si>
    <t>Avižienių vaikų lopšelis-darželis</t>
  </si>
  <si>
    <t>Pakenės Česlovo Milošo pagrindinė mokykla</t>
  </si>
  <si>
    <t>Maišiagalos kun. Juzefo Obrembskio gimnazija</t>
  </si>
  <si>
    <t>Maišiagalos Lietuvos didžiojo kunigaikščio Algirdo gimnazija</t>
  </si>
  <si>
    <t>Juodšilių šv. Uršulės Leduchovskos gimnazija</t>
  </si>
  <si>
    <t>Paberžės „Verdenės“ gimnazija</t>
  </si>
  <si>
    <t>Paberžės šv. Stanislavo Kostkos gimnazija</t>
  </si>
  <si>
    <t>Rukainių gimnazija</t>
  </si>
  <si>
    <t>Nemenčinės vaikų darželis</t>
  </si>
  <si>
    <t>Riešės šv. Faustinos Kovalskos pagrindinė mokykla</t>
  </si>
  <si>
    <t>Avižienių gimnazija</t>
  </si>
  <si>
    <t>Kalvelių ,,Aušros“ gimnazija</t>
  </si>
  <si>
    <t>Kalvelių Stanislavo Moniuškos gimnazija</t>
  </si>
  <si>
    <t>Marijampolio Meilės Lukšienės gimnazija</t>
  </si>
  <si>
    <t>Nemenčinės Gedimino gimnazija</t>
  </si>
  <si>
    <t>Nemenčinės Konstanto Parčevskio gimnazija</t>
  </si>
  <si>
    <t>Nemėžio šv. Rapolo Kalinausko gimnazija</t>
  </si>
  <si>
    <t>Pagirių gimnazija</t>
  </si>
  <si>
    <t>Rudaminos „Ryto“ gimnazija</t>
  </si>
  <si>
    <t>Rudaminos Ferdinando Ruščico gimnazija</t>
  </si>
  <si>
    <t>9 priedas</t>
  </si>
  <si>
    <t>Egliškių šv. Jono Bosko gimnazija</t>
  </si>
  <si>
    <t>Bezdonių Julijaus Slovackio gimnazija</t>
  </si>
  <si>
    <t>Lavoriškių Stepono Batoro gimnazija</t>
  </si>
  <si>
    <t>Mickūnų gimnazija</t>
  </si>
  <si>
    <t>Vilniaus Valdorfo Žalioji mokykla</t>
  </si>
  <si>
    <t>Maišiagalos vaikų  lopšelis-darželis</t>
  </si>
  <si>
    <t>Medininkų šv. Kazimiero gimnazija</t>
  </si>
  <si>
    <t>Valčiūnų gimnazija</t>
  </si>
  <si>
    <t>Zujūnų gimnazija</t>
  </si>
  <si>
    <t>Buivydžių Tadeušo Konvickio gimnazija</t>
  </si>
  <si>
    <t>(tūkst. Eur)</t>
  </si>
  <si>
    <t>Glitiškių vaikų darželis</t>
  </si>
  <si>
    <t>Kabiškių vaikų lopšelis-darželis</t>
  </si>
  <si>
    <t>VšĮ ,,Po saule“</t>
  </si>
  <si>
    <t>Lėšos mokymosi pasiekimų patikrinimams organizuoti ir vykdyti</t>
  </si>
  <si>
    <t>VšĮ ,,Gandrų lizdas“</t>
  </si>
  <si>
    <t>VšĮ Melkio mokykla</t>
  </si>
  <si>
    <t>MB ,,Pasakų namukas“</t>
  </si>
  <si>
    <t>MB ,,Terlius“</t>
  </si>
  <si>
    <t>VšĮ ,,Pasakų namukas plius“</t>
  </si>
  <si>
    <t>VšĮ  „Saulės gojus“</t>
  </si>
  <si>
    <t>VšĮ ,,Šviesos slėnis“</t>
  </si>
  <si>
    <t>_______________________________________________</t>
  </si>
  <si>
    <t>MB "Koriukai"</t>
  </si>
  <si>
    <t>Viešoji įstaiga Uogų slėnio mokymosykla</t>
  </si>
  <si>
    <t>Pagirių „Pelėdžiuko“ lopšelis-darželis</t>
  </si>
  <si>
    <t>VšĮ Vilniaus Valdorfo Atviroji mokykla</t>
  </si>
  <si>
    <t>Lėšos ugdymo finansavimo poreikių skirtumams tarp mokyklų sumažinti:
- pedagoginių darbuotojų darbo užmokesčiui, ikimokyklinio, priešmokyklinio ir bendrojo ugdymo kokybei ir prieinamumui užtikrinti, ikimokyklinio ir priešmokyklinio ugdymo formų įvairovei diegti;
- finansuoti užsienio kalbų mokymuisi laikinosiose grupėse, mažesnėse už numatytąsias švietimo, mokslo ir sporto ministro tvirtinamuose pradinio, pagrindinio ir vidurinio ugdymo programų bendruosiuose ugdymo planuose;
- finansuoti priemonėms, skirtoms mokinių iš nepalankios socialinės, ekonominės ir kultūrinės aplinkos mokymosi skirtumams sumažinti;</t>
  </si>
  <si>
    <t>Lėšos švietimo pagalbai mokyklose ir pedagoginę psichologinę pagalbą teikiančiose įstaigose (darbo užmokesčiui mokėti, paslaugoms, susijusioms su psichologine, specialiąja pedagogine, specialiąja ir socialine pedagogine pagalba, prevencinėms programoms įgyvendinti);</t>
  </si>
  <si>
    <t>Lėšos formalųjį švietimą papildančio ugdymo programoms finansuoti;</t>
  </si>
  <si>
    <t>Buivydiškių mokykla-darželis</t>
  </si>
  <si>
    <t>tarybos 2023 m. vasario      d.</t>
  </si>
  <si>
    <t>sprendimo Nr.  T3-</t>
  </si>
  <si>
    <t>UAB „Ateities laboratorija“</t>
  </si>
  <si>
    <t>VILNIAUS RAJONO SAVIVALDYBĖS 2023 M.  BIUDŽETO ASIGNAVIMŲ UGDYMO REIKMĖMS FINANSUOTI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</si>
</sst>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1.5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horizontal="center"/>
    </xf>
    <xf numFmtId="164" fontId="1" fillId="0" borderId="0" xfId="0" applyNumberFormat="1" applyFont="1"/>
    <xf numFmtId="0" fontId="7" fillId="2" borderId="1" xfId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vertical="center"/>
    </xf>
    <xf numFmtId="0" fontId="7" fillId="0" borderId="0" xfId="0" applyFont="1"/>
    <xf numFmtId="0" fontId="10" fillId="3" borderId="1" xfId="1" applyFont="1" applyFill="1" applyBorder="1" applyAlignment="1">
      <alignment vertical="center"/>
    </xf>
    <xf numFmtId="0" fontId="11" fillId="3" borderId="1" xfId="1" applyFont="1" applyFill="1" applyBorder="1" applyAlignment="1">
      <alignment vertical="center"/>
    </xf>
    <xf numFmtId="164" fontId="10" fillId="3" borderId="1" xfId="1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9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7" fillId="0" borderId="0" xfId="0" applyFont="1" applyAlignment="1">
      <alignment horizontal="right"/>
    </xf>
    <xf numFmtId="164" fontId="10" fillId="3" borderId="1" xfId="0" applyNumberFormat="1" applyFont="1" applyFill="1" applyBorder="1"/>
    <xf numFmtId="0" fontId="8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6"/>
  <sheetViews>
    <sheetView tabSelected="1" topLeftCell="A79" zoomScale="98" zoomScaleNormal="98" zoomScaleSheetLayoutView="100" workbookViewId="0">
      <selection activeCell="C80" sqref="C80"/>
    </sheetView>
  </sheetViews>
  <sheetFormatPr defaultColWidth="9.109375" defaultRowHeight="13.2" x14ac:dyDescent="0.25"/>
  <cols>
    <col min="1" max="1" width="4.5546875" style="3" customWidth="1"/>
    <col min="2" max="2" width="58.88671875" style="1" customWidth="1"/>
    <col min="3" max="3" width="8.5546875" style="1" customWidth="1"/>
    <col min="4" max="4" width="9.33203125" style="1" customWidth="1"/>
    <col min="5" max="5" width="8.6640625" style="1" customWidth="1"/>
    <col min="6" max="6" width="6.5546875" style="1" customWidth="1"/>
    <col min="7" max="16384" width="9.109375" style="1"/>
  </cols>
  <sheetData>
    <row r="1" spans="1:6" ht="12.75" customHeight="1" x14ac:dyDescent="0.25">
      <c r="A1" s="35"/>
      <c r="C1" s="36"/>
      <c r="D1" s="37" t="s">
        <v>3</v>
      </c>
      <c r="E1" s="37"/>
    </row>
    <row r="2" spans="1:6" ht="12" customHeight="1" x14ac:dyDescent="0.25">
      <c r="A2" s="35"/>
      <c r="C2" s="36"/>
      <c r="D2" s="37" t="s">
        <v>80</v>
      </c>
      <c r="E2" s="37"/>
    </row>
    <row r="3" spans="1:6" s="2" customFormat="1" ht="13.8" x14ac:dyDescent="0.25">
      <c r="C3" s="36"/>
      <c r="D3" s="37" t="s">
        <v>81</v>
      </c>
      <c r="E3" s="37"/>
    </row>
    <row r="4" spans="1:6" s="2" customFormat="1" ht="14.25" customHeight="1" x14ac:dyDescent="0.25">
      <c r="C4" s="36"/>
      <c r="D4" s="37" t="s">
        <v>48</v>
      </c>
      <c r="E4" s="37"/>
    </row>
    <row r="5" spans="1:6" s="2" customFormat="1" ht="15" customHeight="1" x14ac:dyDescent="0.25">
      <c r="A5" s="38"/>
      <c r="B5" s="38"/>
      <c r="C5" s="39"/>
      <c r="D5" s="40"/>
      <c r="E5" s="40"/>
      <c r="F5" s="40"/>
    </row>
    <row r="6" spans="1:6" ht="31.5" customHeight="1" x14ac:dyDescent="0.3">
      <c r="A6" s="47" t="s">
        <v>83</v>
      </c>
      <c r="B6" s="48"/>
      <c r="C6" s="48"/>
      <c r="D6" s="48"/>
      <c r="E6" s="48"/>
      <c r="F6" s="48"/>
    </row>
    <row r="7" spans="1:6" ht="16.2" customHeight="1" x14ac:dyDescent="0.3">
      <c r="A7" s="35"/>
      <c r="C7" s="29"/>
      <c r="D7" s="29"/>
      <c r="E7" s="29"/>
      <c r="F7" s="41" t="s">
        <v>59</v>
      </c>
    </row>
    <row r="8" spans="1:6" ht="14.25" customHeight="1" x14ac:dyDescent="0.25">
      <c r="A8" s="49" t="s">
        <v>0</v>
      </c>
      <c r="B8" s="51" t="s">
        <v>22</v>
      </c>
      <c r="C8" s="52" t="s">
        <v>4</v>
      </c>
      <c r="D8" s="53" t="s">
        <v>5</v>
      </c>
      <c r="E8" s="53"/>
      <c r="F8" s="53"/>
    </row>
    <row r="9" spans="1:6" ht="13.5" customHeight="1" x14ac:dyDescent="0.25">
      <c r="A9" s="50"/>
      <c r="B9" s="50"/>
      <c r="C9" s="52"/>
      <c r="D9" s="53" t="s">
        <v>6</v>
      </c>
      <c r="E9" s="53"/>
      <c r="F9" s="54" t="s">
        <v>7</v>
      </c>
    </row>
    <row r="10" spans="1:6" ht="27.6" x14ac:dyDescent="0.25">
      <c r="A10" s="50"/>
      <c r="B10" s="50"/>
      <c r="C10" s="52"/>
      <c r="D10" s="33" t="s">
        <v>4</v>
      </c>
      <c r="E10" s="34" t="s">
        <v>2</v>
      </c>
      <c r="F10" s="55"/>
    </row>
    <row r="11" spans="1:6" ht="15.6" x14ac:dyDescent="0.25">
      <c r="A11" s="16">
        <v>1</v>
      </c>
      <c r="B11" s="17" t="s">
        <v>38</v>
      </c>
      <c r="C11" s="14">
        <f>SUM(D11)</f>
        <v>1641.2</v>
      </c>
      <c r="D11" s="14">
        <v>1641.2</v>
      </c>
      <c r="E11" s="14">
        <v>1581.3</v>
      </c>
      <c r="F11" s="8">
        <v>0</v>
      </c>
    </row>
    <row r="12" spans="1:6" ht="15.6" x14ac:dyDescent="0.25">
      <c r="A12" s="16">
        <v>2</v>
      </c>
      <c r="B12" s="18" t="s">
        <v>50</v>
      </c>
      <c r="C12" s="14">
        <v>718.3</v>
      </c>
      <c r="D12" s="19">
        <v>718.3</v>
      </c>
      <c r="E12" s="14">
        <v>695</v>
      </c>
      <c r="F12" s="8">
        <v>0</v>
      </c>
    </row>
    <row r="13" spans="1:6" ht="15.6" x14ac:dyDescent="0.25">
      <c r="A13" s="16">
        <v>3</v>
      </c>
      <c r="B13" s="18" t="s">
        <v>58</v>
      </c>
      <c r="C13" s="14">
        <f t="shared" ref="C13:C35" si="0">SUM(D13)</f>
        <v>399.1</v>
      </c>
      <c r="D13" s="14">
        <v>399.1</v>
      </c>
      <c r="E13" s="14">
        <v>387.4</v>
      </c>
      <c r="F13" s="8">
        <v>0</v>
      </c>
    </row>
    <row r="14" spans="1:6" ht="15.6" x14ac:dyDescent="0.25">
      <c r="A14" s="16">
        <v>4</v>
      </c>
      <c r="B14" s="17" t="s">
        <v>49</v>
      </c>
      <c r="C14" s="14">
        <f t="shared" si="0"/>
        <v>705.1</v>
      </c>
      <c r="D14" s="14">
        <v>705.1</v>
      </c>
      <c r="E14" s="14">
        <v>681.7</v>
      </c>
      <c r="F14" s="8">
        <v>0</v>
      </c>
    </row>
    <row r="15" spans="1:6" ht="15.6" x14ac:dyDescent="0.25">
      <c r="A15" s="16">
        <v>5</v>
      </c>
      <c r="B15" s="18" t="s">
        <v>32</v>
      </c>
      <c r="C15" s="14">
        <f t="shared" si="0"/>
        <v>714.2</v>
      </c>
      <c r="D15" s="14">
        <v>714.2</v>
      </c>
      <c r="E15" s="14">
        <v>690.1</v>
      </c>
      <c r="F15" s="8">
        <v>0</v>
      </c>
    </row>
    <row r="16" spans="1:6" ht="15.6" x14ac:dyDescent="0.25">
      <c r="A16" s="16">
        <v>6</v>
      </c>
      <c r="B16" s="17" t="s">
        <v>39</v>
      </c>
      <c r="C16" s="14">
        <f t="shared" si="0"/>
        <v>649.20000000000005</v>
      </c>
      <c r="D16" s="14">
        <v>649.20000000000005</v>
      </c>
      <c r="E16" s="14">
        <v>625.9</v>
      </c>
      <c r="F16" s="8">
        <v>0</v>
      </c>
    </row>
    <row r="17" spans="1:6" ht="15.6" x14ac:dyDescent="0.25">
      <c r="A17" s="16">
        <v>7</v>
      </c>
      <c r="B17" s="17" t="s">
        <v>40</v>
      </c>
      <c r="C17" s="14">
        <f t="shared" si="0"/>
        <v>679.3</v>
      </c>
      <c r="D17" s="14">
        <v>679.3</v>
      </c>
      <c r="E17" s="14">
        <v>658.1</v>
      </c>
      <c r="F17" s="8">
        <v>0</v>
      </c>
    </row>
    <row r="18" spans="1:6" ht="15.6" x14ac:dyDescent="0.25">
      <c r="A18" s="16">
        <v>8</v>
      </c>
      <c r="B18" s="16" t="s">
        <v>51</v>
      </c>
      <c r="C18" s="14">
        <f t="shared" si="0"/>
        <v>881.4</v>
      </c>
      <c r="D18" s="14">
        <v>881.4</v>
      </c>
      <c r="E18" s="14">
        <v>855.6</v>
      </c>
      <c r="F18" s="8">
        <v>0</v>
      </c>
    </row>
    <row r="19" spans="1:6" ht="15.6" x14ac:dyDescent="0.25">
      <c r="A19" s="16">
        <v>9</v>
      </c>
      <c r="B19" s="18" t="s">
        <v>30</v>
      </c>
      <c r="C19" s="14">
        <f t="shared" si="0"/>
        <v>695.8</v>
      </c>
      <c r="D19" s="14">
        <v>695.8</v>
      </c>
      <c r="E19" s="14">
        <v>674</v>
      </c>
      <c r="F19" s="8">
        <v>0</v>
      </c>
    </row>
    <row r="20" spans="1:6" ht="18" customHeight="1" x14ac:dyDescent="0.25">
      <c r="A20" s="16">
        <v>10</v>
      </c>
      <c r="B20" s="20" t="s">
        <v>31</v>
      </c>
      <c r="C20" s="14">
        <f t="shared" si="0"/>
        <v>1168.8</v>
      </c>
      <c r="D20" s="14">
        <v>1168.8</v>
      </c>
      <c r="E20" s="14">
        <v>1125.9000000000001</v>
      </c>
      <c r="F20" s="8">
        <v>0</v>
      </c>
    </row>
    <row r="21" spans="1:6" ht="15.6" x14ac:dyDescent="0.25">
      <c r="A21" s="16">
        <v>11</v>
      </c>
      <c r="B21" s="17" t="s">
        <v>41</v>
      </c>
      <c r="C21" s="14">
        <f t="shared" si="0"/>
        <v>720.8</v>
      </c>
      <c r="D21" s="14">
        <v>720.8</v>
      </c>
      <c r="E21" s="14">
        <v>694.2</v>
      </c>
      <c r="F21" s="8">
        <v>0</v>
      </c>
    </row>
    <row r="22" spans="1:6" ht="15.6" x14ac:dyDescent="0.25">
      <c r="A22" s="16">
        <v>12</v>
      </c>
      <c r="B22" s="18" t="s">
        <v>55</v>
      </c>
      <c r="C22" s="14">
        <f t="shared" si="0"/>
        <v>188.1</v>
      </c>
      <c r="D22" s="14">
        <v>188.1</v>
      </c>
      <c r="E22" s="14">
        <v>182.1</v>
      </c>
      <c r="F22" s="8">
        <v>0</v>
      </c>
    </row>
    <row r="23" spans="1:6" ht="15.6" x14ac:dyDescent="0.25">
      <c r="A23" s="16">
        <v>13</v>
      </c>
      <c r="B23" s="16" t="s">
        <v>52</v>
      </c>
      <c r="C23" s="14">
        <f t="shared" si="0"/>
        <v>787.2</v>
      </c>
      <c r="D23" s="14">
        <v>787.2</v>
      </c>
      <c r="E23" s="14">
        <v>759.8</v>
      </c>
      <c r="F23" s="8">
        <v>0</v>
      </c>
    </row>
    <row r="24" spans="1:6" ht="15.6" x14ac:dyDescent="0.25">
      <c r="A24" s="16">
        <v>14</v>
      </c>
      <c r="B24" s="17" t="s">
        <v>42</v>
      </c>
      <c r="C24" s="14">
        <f t="shared" si="0"/>
        <v>1875.6</v>
      </c>
      <c r="D24" s="14">
        <v>1875.6</v>
      </c>
      <c r="E24" s="14">
        <v>1802.8</v>
      </c>
      <c r="F24" s="8">
        <v>0</v>
      </c>
    </row>
    <row r="25" spans="1:6" ht="15.6" x14ac:dyDescent="0.25">
      <c r="A25" s="16">
        <v>15</v>
      </c>
      <c r="B25" s="17" t="s">
        <v>43</v>
      </c>
      <c r="C25" s="14">
        <f t="shared" si="0"/>
        <v>1888.2</v>
      </c>
      <c r="D25" s="14">
        <v>1888.2</v>
      </c>
      <c r="E25" s="14">
        <v>1813.8</v>
      </c>
      <c r="F25" s="8">
        <v>0</v>
      </c>
    </row>
    <row r="26" spans="1:6" ht="15.6" x14ac:dyDescent="0.25">
      <c r="A26" s="16">
        <v>16</v>
      </c>
      <c r="B26" s="17" t="s">
        <v>44</v>
      </c>
      <c r="C26" s="14">
        <f t="shared" si="0"/>
        <v>2274.6999999999998</v>
      </c>
      <c r="D26" s="14">
        <v>2274.6999999999998</v>
      </c>
      <c r="E26" s="14">
        <v>2193.5</v>
      </c>
      <c r="F26" s="8">
        <v>0</v>
      </c>
    </row>
    <row r="27" spans="1:6" ht="15.6" x14ac:dyDescent="0.25">
      <c r="A27" s="16">
        <v>17</v>
      </c>
      <c r="B27" s="18" t="s">
        <v>33</v>
      </c>
      <c r="C27" s="14">
        <f t="shared" si="0"/>
        <v>677.9</v>
      </c>
      <c r="D27" s="21">
        <v>677.9</v>
      </c>
      <c r="E27" s="14">
        <v>654.5</v>
      </c>
      <c r="F27" s="8">
        <v>0</v>
      </c>
    </row>
    <row r="28" spans="1:6" ht="15.6" x14ac:dyDescent="0.25">
      <c r="A28" s="16">
        <v>18</v>
      </c>
      <c r="B28" s="18" t="s">
        <v>34</v>
      </c>
      <c r="C28" s="14">
        <f t="shared" si="0"/>
        <v>724.6</v>
      </c>
      <c r="D28" s="14">
        <v>724.6</v>
      </c>
      <c r="E28" s="14">
        <v>699.7</v>
      </c>
      <c r="F28" s="8">
        <v>0</v>
      </c>
    </row>
    <row r="29" spans="1:6" ht="15.6" x14ac:dyDescent="0.25">
      <c r="A29" s="16">
        <v>19</v>
      </c>
      <c r="B29" s="17" t="s">
        <v>45</v>
      </c>
      <c r="C29" s="14">
        <f t="shared" si="0"/>
        <v>2378.9</v>
      </c>
      <c r="D29" s="14">
        <v>2378.9</v>
      </c>
      <c r="E29" s="14">
        <v>2285.3000000000002</v>
      </c>
      <c r="F29" s="8">
        <v>0</v>
      </c>
    </row>
    <row r="30" spans="1:6" ht="15.6" x14ac:dyDescent="0.25">
      <c r="A30" s="16">
        <v>20</v>
      </c>
      <c r="B30" s="17" t="s">
        <v>46</v>
      </c>
      <c r="C30" s="14">
        <f t="shared" si="0"/>
        <v>1784.4</v>
      </c>
      <c r="D30" s="14">
        <v>1784.4</v>
      </c>
      <c r="E30" s="14">
        <v>1714.7</v>
      </c>
      <c r="F30" s="8">
        <v>0</v>
      </c>
    </row>
    <row r="31" spans="1:6" ht="15.6" x14ac:dyDescent="0.25">
      <c r="A31" s="16">
        <v>21</v>
      </c>
      <c r="B31" s="17" t="s">
        <v>47</v>
      </c>
      <c r="C31" s="14">
        <f t="shared" si="0"/>
        <v>2576.9</v>
      </c>
      <c r="D31" s="14">
        <v>2576.9</v>
      </c>
      <c r="E31" s="14">
        <v>2482.3000000000002</v>
      </c>
      <c r="F31" s="8">
        <v>0</v>
      </c>
    </row>
    <row r="32" spans="1:6" ht="15.6" x14ac:dyDescent="0.25">
      <c r="A32" s="16">
        <v>22</v>
      </c>
      <c r="B32" s="18" t="s">
        <v>35</v>
      </c>
      <c r="C32" s="14">
        <f t="shared" si="0"/>
        <v>769.3</v>
      </c>
      <c r="D32" s="14">
        <v>769.3</v>
      </c>
      <c r="E32" s="14">
        <v>743.5</v>
      </c>
      <c r="F32" s="8">
        <v>0</v>
      </c>
    </row>
    <row r="33" spans="1:7" ht="15.6" x14ac:dyDescent="0.25">
      <c r="A33" s="16">
        <v>23</v>
      </c>
      <c r="B33" s="18" t="s">
        <v>56</v>
      </c>
      <c r="C33" s="14">
        <f t="shared" si="0"/>
        <v>663.7</v>
      </c>
      <c r="D33" s="14">
        <v>663.7</v>
      </c>
      <c r="E33" s="14">
        <v>641.20000000000005</v>
      </c>
      <c r="F33" s="8">
        <v>0</v>
      </c>
    </row>
    <row r="34" spans="1:7" ht="15.6" x14ac:dyDescent="0.25">
      <c r="A34" s="16">
        <v>24</v>
      </c>
      <c r="B34" s="18" t="s">
        <v>57</v>
      </c>
      <c r="C34" s="14">
        <f t="shared" si="0"/>
        <v>766.8</v>
      </c>
      <c r="D34" s="14">
        <v>766.8</v>
      </c>
      <c r="E34" s="14">
        <v>742.2</v>
      </c>
      <c r="F34" s="8">
        <v>0</v>
      </c>
    </row>
    <row r="35" spans="1:7" ht="15.6" x14ac:dyDescent="0.25">
      <c r="A35" s="16">
        <v>25</v>
      </c>
      <c r="B35" s="18" t="s">
        <v>73</v>
      </c>
      <c r="C35" s="14">
        <f t="shared" si="0"/>
        <v>431.1</v>
      </c>
      <c r="D35" s="14">
        <v>431.1</v>
      </c>
      <c r="E35" s="14">
        <v>418.9</v>
      </c>
      <c r="F35" s="8">
        <v>0</v>
      </c>
    </row>
    <row r="36" spans="1:7" ht="15.6" x14ac:dyDescent="0.25">
      <c r="A36" s="23" t="s">
        <v>8</v>
      </c>
      <c r="B36" s="24"/>
      <c r="C36" s="25">
        <f>SUM(C11:C35)</f>
        <v>26760.600000000002</v>
      </c>
      <c r="D36" s="25">
        <f>SUM(D11:D35)</f>
        <v>26760.600000000002</v>
      </c>
      <c r="E36" s="25">
        <f>SUM(E11:E35)</f>
        <v>25803.500000000004</v>
      </c>
      <c r="F36" s="25">
        <f>SUM(F11:F35)</f>
        <v>0</v>
      </c>
    </row>
    <row r="37" spans="1:7" ht="15.6" x14ac:dyDescent="0.25">
      <c r="A37" s="22">
        <v>26</v>
      </c>
      <c r="B37" s="18" t="s">
        <v>13</v>
      </c>
      <c r="C37" s="19">
        <f>SUM(D37)</f>
        <v>541.79999999999995</v>
      </c>
      <c r="D37" s="19">
        <v>541.79999999999995</v>
      </c>
      <c r="E37" s="19">
        <v>523.1</v>
      </c>
      <c r="F37" s="8">
        <v>0</v>
      </c>
      <c r="G37" s="4"/>
    </row>
    <row r="38" spans="1:7" ht="15.6" x14ac:dyDescent="0.25">
      <c r="A38" s="22">
        <v>27</v>
      </c>
      <c r="B38" s="18" t="s">
        <v>12</v>
      </c>
      <c r="C38" s="19">
        <f t="shared" ref="C38:C68" si="1">SUM(D38)</f>
        <v>338.6</v>
      </c>
      <c r="D38" s="19">
        <v>338.6</v>
      </c>
      <c r="E38" s="19">
        <v>328.2</v>
      </c>
      <c r="F38" s="8">
        <v>0</v>
      </c>
      <c r="G38" s="4"/>
    </row>
    <row r="39" spans="1:7" ht="15.6" x14ac:dyDescent="0.25">
      <c r="A39" s="22">
        <v>28</v>
      </c>
      <c r="B39" s="18" t="s">
        <v>29</v>
      </c>
      <c r="C39" s="19">
        <f t="shared" si="1"/>
        <v>451.2</v>
      </c>
      <c r="D39" s="19">
        <v>451.2</v>
      </c>
      <c r="E39" s="19">
        <v>438.1</v>
      </c>
      <c r="F39" s="8">
        <v>0</v>
      </c>
      <c r="G39" s="4"/>
    </row>
    <row r="40" spans="1:7" ht="15.6" x14ac:dyDescent="0.25">
      <c r="A40" s="22">
        <v>29</v>
      </c>
      <c r="B40" s="18" t="s">
        <v>9</v>
      </c>
      <c r="C40" s="19">
        <f t="shared" si="1"/>
        <v>461.7</v>
      </c>
      <c r="D40" s="19">
        <v>461.7</v>
      </c>
      <c r="E40" s="19">
        <v>447.7</v>
      </c>
      <c r="F40" s="8">
        <v>0</v>
      </c>
      <c r="G40" s="4"/>
    </row>
    <row r="41" spans="1:7" ht="15.6" x14ac:dyDescent="0.25">
      <c r="A41" s="22">
        <v>30</v>
      </c>
      <c r="B41" s="20" t="s">
        <v>37</v>
      </c>
      <c r="C41" s="19">
        <f t="shared" si="1"/>
        <v>643.9</v>
      </c>
      <c r="D41" s="19">
        <v>643.9</v>
      </c>
      <c r="E41" s="19">
        <v>622.6</v>
      </c>
      <c r="F41" s="8">
        <v>0</v>
      </c>
      <c r="G41" s="4"/>
    </row>
    <row r="42" spans="1:7" ht="15.6" x14ac:dyDescent="0.25">
      <c r="A42" s="22">
        <v>31</v>
      </c>
      <c r="B42" s="20" t="s">
        <v>10</v>
      </c>
      <c r="C42" s="19">
        <f t="shared" si="1"/>
        <v>666.1</v>
      </c>
      <c r="D42" s="19">
        <v>666.1</v>
      </c>
      <c r="E42" s="19">
        <v>642.70000000000005</v>
      </c>
      <c r="F42" s="8">
        <v>0</v>
      </c>
      <c r="G42" s="4"/>
    </row>
    <row r="43" spans="1:7" ht="15.6" x14ac:dyDescent="0.25">
      <c r="A43" s="22">
        <v>32</v>
      </c>
      <c r="B43" s="18" t="s">
        <v>11</v>
      </c>
      <c r="C43" s="19">
        <f t="shared" si="1"/>
        <v>379.4</v>
      </c>
      <c r="D43" s="19">
        <v>379.4</v>
      </c>
      <c r="E43" s="19">
        <v>367.2</v>
      </c>
      <c r="F43" s="8">
        <v>0</v>
      </c>
      <c r="G43" s="4"/>
    </row>
    <row r="44" spans="1:7" ht="15.6" x14ac:dyDescent="0.25">
      <c r="A44" s="22">
        <v>33</v>
      </c>
      <c r="B44" s="11" t="s">
        <v>65</v>
      </c>
      <c r="C44" s="19">
        <f t="shared" si="1"/>
        <v>419</v>
      </c>
      <c r="D44" s="19">
        <v>419</v>
      </c>
      <c r="E44" s="19">
        <v>406.5</v>
      </c>
      <c r="F44" s="8">
        <v>0</v>
      </c>
      <c r="G44" s="4"/>
    </row>
    <row r="45" spans="1:7" ht="17.25" customHeight="1" x14ac:dyDescent="0.25">
      <c r="A45" s="22">
        <v>34</v>
      </c>
      <c r="B45" s="18" t="s">
        <v>75</v>
      </c>
      <c r="C45" s="19">
        <f t="shared" si="1"/>
        <v>442.5</v>
      </c>
      <c r="D45" s="19">
        <v>442.5</v>
      </c>
      <c r="E45" s="26">
        <v>427.3</v>
      </c>
      <c r="F45" s="8">
        <v>0</v>
      </c>
      <c r="G45" s="4"/>
    </row>
    <row r="46" spans="1:7" ht="15.6" x14ac:dyDescent="0.25">
      <c r="A46" s="22">
        <v>35</v>
      </c>
      <c r="B46" s="18" t="s">
        <v>69</v>
      </c>
      <c r="C46" s="19">
        <f t="shared" si="1"/>
        <v>133.80000000000001</v>
      </c>
      <c r="D46" s="19">
        <v>133.80000000000001</v>
      </c>
      <c r="E46" s="26">
        <v>128.6</v>
      </c>
      <c r="F46" s="8">
        <v>0</v>
      </c>
      <c r="G46" s="4"/>
    </row>
    <row r="47" spans="1:7" ht="15.6" x14ac:dyDescent="0.25">
      <c r="A47" s="22">
        <v>36</v>
      </c>
      <c r="B47" s="11" t="s">
        <v>53</v>
      </c>
      <c r="C47" s="19">
        <f t="shared" si="1"/>
        <v>855.7</v>
      </c>
      <c r="D47" s="19">
        <v>855.7</v>
      </c>
      <c r="E47" s="26">
        <v>826.4</v>
      </c>
      <c r="F47" s="8">
        <v>0</v>
      </c>
      <c r="G47" s="4"/>
    </row>
    <row r="48" spans="1:7" ht="15.6" x14ac:dyDescent="0.25">
      <c r="A48" s="22">
        <v>37</v>
      </c>
      <c r="B48" s="11" t="s">
        <v>82</v>
      </c>
      <c r="C48" s="19">
        <f t="shared" si="1"/>
        <v>767.6</v>
      </c>
      <c r="D48" s="19">
        <v>767.6</v>
      </c>
      <c r="E48" s="26">
        <v>739.7</v>
      </c>
      <c r="F48" s="8">
        <v>0</v>
      </c>
      <c r="G48" s="4"/>
    </row>
    <row r="49" spans="1:7" ht="15.6" x14ac:dyDescent="0.25">
      <c r="A49" s="23" t="s">
        <v>14</v>
      </c>
      <c r="B49" s="28"/>
      <c r="C49" s="25">
        <f>SUM(C37:C48)</f>
        <v>6101.3</v>
      </c>
      <c r="D49" s="25">
        <f>SUM(D37:D48)</f>
        <v>6101.3</v>
      </c>
      <c r="E49" s="25">
        <f t="shared" ref="E49:F49" si="2">SUM(E37:E48)</f>
        <v>5898.1</v>
      </c>
      <c r="F49" s="25">
        <f t="shared" si="2"/>
        <v>0</v>
      </c>
      <c r="G49" s="4"/>
    </row>
    <row r="50" spans="1:7" ht="15.6" x14ac:dyDescent="0.25">
      <c r="A50" s="27">
        <v>38</v>
      </c>
      <c r="B50" s="10" t="s">
        <v>62</v>
      </c>
      <c r="C50" s="19">
        <f>SUM(D50)</f>
        <v>185.4</v>
      </c>
      <c r="D50" s="9">
        <v>185.4</v>
      </c>
      <c r="E50" s="9">
        <v>179</v>
      </c>
      <c r="F50" s="8">
        <v>0</v>
      </c>
      <c r="G50" s="4"/>
    </row>
    <row r="51" spans="1:7" ht="16.95" customHeight="1" x14ac:dyDescent="0.25">
      <c r="A51" s="23" t="s">
        <v>15</v>
      </c>
      <c r="B51" s="28"/>
      <c r="C51" s="25">
        <f>SUM(C50:C50)</f>
        <v>185.4</v>
      </c>
      <c r="D51" s="25">
        <f>SUM(D50:D50)</f>
        <v>185.4</v>
      </c>
      <c r="E51" s="25">
        <f>SUM(E50:E50)</f>
        <v>179</v>
      </c>
      <c r="F51" s="25">
        <f>SUM(F50:F50)</f>
        <v>0</v>
      </c>
      <c r="G51" s="4"/>
    </row>
    <row r="52" spans="1:7" ht="15.6" x14ac:dyDescent="0.25">
      <c r="A52" s="5">
        <v>39</v>
      </c>
      <c r="B52" s="6" t="s">
        <v>28</v>
      </c>
      <c r="C52" s="7">
        <f t="shared" si="1"/>
        <v>196.7</v>
      </c>
      <c r="D52" s="7">
        <v>196.7</v>
      </c>
      <c r="E52" s="7">
        <v>188.7</v>
      </c>
      <c r="F52" s="8">
        <v>0</v>
      </c>
    </row>
    <row r="53" spans="1:7" ht="15.6" x14ac:dyDescent="0.25">
      <c r="A53" s="5">
        <v>40</v>
      </c>
      <c r="B53" s="6" t="s">
        <v>79</v>
      </c>
      <c r="C53" s="7">
        <f t="shared" si="1"/>
        <v>212</v>
      </c>
      <c r="D53" s="7">
        <v>212</v>
      </c>
      <c r="E53" s="7">
        <v>204.4</v>
      </c>
      <c r="F53" s="8">
        <v>0</v>
      </c>
    </row>
    <row r="54" spans="1:7" ht="15.6" x14ac:dyDescent="0.25">
      <c r="A54" s="5">
        <v>41</v>
      </c>
      <c r="B54" s="6" t="s">
        <v>60</v>
      </c>
      <c r="C54" s="7">
        <f t="shared" si="1"/>
        <v>159.19999999999999</v>
      </c>
      <c r="D54" s="7">
        <v>159.19999999999999</v>
      </c>
      <c r="E54" s="7">
        <v>153.4</v>
      </c>
      <c r="F54" s="8">
        <v>0</v>
      </c>
    </row>
    <row r="55" spans="1:7" ht="15.6" x14ac:dyDescent="0.25">
      <c r="A55" s="5">
        <v>42</v>
      </c>
      <c r="B55" s="6" t="s">
        <v>61</v>
      </c>
      <c r="C55" s="7">
        <f t="shared" si="1"/>
        <v>140.80000000000001</v>
      </c>
      <c r="D55" s="9">
        <v>140.80000000000001</v>
      </c>
      <c r="E55" s="7">
        <v>135.4</v>
      </c>
      <c r="F55" s="8">
        <v>0</v>
      </c>
    </row>
    <row r="56" spans="1:7" ht="15.6" x14ac:dyDescent="0.25">
      <c r="A56" s="5">
        <v>43</v>
      </c>
      <c r="B56" s="6" t="s">
        <v>17</v>
      </c>
      <c r="C56" s="7">
        <f t="shared" si="1"/>
        <v>171.6</v>
      </c>
      <c r="D56" s="7">
        <v>171.6</v>
      </c>
      <c r="E56" s="7">
        <v>165.6</v>
      </c>
      <c r="F56" s="8">
        <v>0</v>
      </c>
    </row>
    <row r="57" spans="1:7" ht="15.6" x14ac:dyDescent="0.25">
      <c r="A57" s="5">
        <v>44</v>
      </c>
      <c r="B57" s="6" t="s">
        <v>54</v>
      </c>
      <c r="C57" s="7">
        <f t="shared" si="1"/>
        <v>186.9</v>
      </c>
      <c r="D57" s="7">
        <v>186.9</v>
      </c>
      <c r="E57" s="7">
        <v>180.2</v>
      </c>
      <c r="F57" s="8">
        <v>0</v>
      </c>
    </row>
    <row r="58" spans="1:7" ht="15.6" x14ac:dyDescent="0.25">
      <c r="A58" s="5">
        <v>45</v>
      </c>
      <c r="B58" s="6" t="s">
        <v>25</v>
      </c>
      <c r="C58" s="7">
        <f t="shared" si="1"/>
        <v>171.3</v>
      </c>
      <c r="D58" s="7">
        <v>171.3</v>
      </c>
      <c r="E58" s="7">
        <v>164.9</v>
      </c>
      <c r="F58" s="8">
        <v>0</v>
      </c>
    </row>
    <row r="59" spans="1:7" ht="15.6" x14ac:dyDescent="0.25">
      <c r="A59" s="5">
        <v>46</v>
      </c>
      <c r="B59" s="6" t="s">
        <v>27</v>
      </c>
      <c r="C59" s="7">
        <f t="shared" si="1"/>
        <v>164</v>
      </c>
      <c r="D59" s="7">
        <v>164</v>
      </c>
      <c r="E59" s="7">
        <v>157.69999999999999</v>
      </c>
      <c r="F59" s="8">
        <v>0</v>
      </c>
    </row>
    <row r="60" spans="1:7" ht="15.6" x14ac:dyDescent="0.25">
      <c r="A60" s="5">
        <v>47</v>
      </c>
      <c r="B60" s="6" t="s">
        <v>36</v>
      </c>
      <c r="C60" s="7">
        <f t="shared" si="1"/>
        <v>476.1</v>
      </c>
      <c r="D60" s="7">
        <v>476.1</v>
      </c>
      <c r="E60" s="7">
        <v>455</v>
      </c>
      <c r="F60" s="8">
        <v>0</v>
      </c>
    </row>
    <row r="61" spans="1:7" ht="15.6" x14ac:dyDescent="0.25">
      <c r="A61" s="5">
        <v>48</v>
      </c>
      <c r="B61" s="6" t="s">
        <v>18</v>
      </c>
      <c r="C61" s="7">
        <f t="shared" si="1"/>
        <v>364.3</v>
      </c>
      <c r="D61" s="7">
        <v>364.3</v>
      </c>
      <c r="E61" s="7">
        <v>346.7</v>
      </c>
      <c r="F61" s="8">
        <v>0</v>
      </c>
    </row>
    <row r="62" spans="1:7" ht="15.6" x14ac:dyDescent="0.25">
      <c r="A62" s="5">
        <v>49</v>
      </c>
      <c r="B62" s="6" t="s">
        <v>23</v>
      </c>
      <c r="C62" s="7">
        <f t="shared" si="1"/>
        <v>237.7</v>
      </c>
      <c r="D62" s="7">
        <v>237.7</v>
      </c>
      <c r="E62" s="7">
        <v>226.9</v>
      </c>
      <c r="F62" s="8">
        <v>0</v>
      </c>
    </row>
    <row r="63" spans="1:7" ht="15.6" x14ac:dyDescent="0.25">
      <c r="A63" s="5">
        <v>50</v>
      </c>
      <c r="B63" s="6" t="s">
        <v>74</v>
      </c>
      <c r="C63" s="7">
        <f t="shared" si="1"/>
        <v>544.79999999999995</v>
      </c>
      <c r="D63" s="7">
        <v>544.79999999999995</v>
      </c>
      <c r="E63" s="7">
        <v>521</v>
      </c>
      <c r="F63" s="8">
        <v>0</v>
      </c>
    </row>
    <row r="64" spans="1:7" ht="15.6" x14ac:dyDescent="0.25">
      <c r="A64" s="5">
        <v>51</v>
      </c>
      <c r="B64" s="10" t="s">
        <v>19</v>
      </c>
      <c r="C64" s="7">
        <f t="shared" si="1"/>
        <v>160</v>
      </c>
      <c r="D64" s="9">
        <v>160</v>
      </c>
      <c r="E64" s="9">
        <v>153.4</v>
      </c>
      <c r="F64" s="8">
        <v>0</v>
      </c>
    </row>
    <row r="65" spans="1:6" ht="15.6" x14ac:dyDescent="0.25">
      <c r="A65" s="5">
        <v>52</v>
      </c>
      <c r="B65" s="6" t="s">
        <v>20</v>
      </c>
      <c r="C65" s="7">
        <f t="shared" si="1"/>
        <v>102.3</v>
      </c>
      <c r="D65" s="7">
        <v>102.3</v>
      </c>
      <c r="E65" s="7">
        <v>97.9</v>
      </c>
      <c r="F65" s="8">
        <v>0</v>
      </c>
    </row>
    <row r="66" spans="1:6" ht="15.6" x14ac:dyDescent="0.25">
      <c r="A66" s="5">
        <v>53</v>
      </c>
      <c r="B66" s="6" t="s">
        <v>16</v>
      </c>
      <c r="C66" s="7">
        <f t="shared" si="1"/>
        <v>566.79999999999995</v>
      </c>
      <c r="D66" s="7">
        <v>566.79999999999995</v>
      </c>
      <c r="E66" s="7">
        <v>543.5</v>
      </c>
      <c r="F66" s="8">
        <v>0</v>
      </c>
    </row>
    <row r="67" spans="1:6" ht="15.6" x14ac:dyDescent="0.25">
      <c r="A67" s="5">
        <v>54</v>
      </c>
      <c r="B67" s="11" t="s">
        <v>24</v>
      </c>
      <c r="C67" s="7">
        <f t="shared" si="1"/>
        <v>169</v>
      </c>
      <c r="D67" s="9">
        <v>169</v>
      </c>
      <c r="E67" s="9">
        <v>162.6</v>
      </c>
      <c r="F67" s="8">
        <v>0</v>
      </c>
    </row>
    <row r="68" spans="1:6" ht="15.6" x14ac:dyDescent="0.25">
      <c r="A68" s="5">
        <v>55</v>
      </c>
      <c r="B68" s="6" t="s">
        <v>26</v>
      </c>
      <c r="C68" s="7">
        <f t="shared" si="1"/>
        <v>186.9</v>
      </c>
      <c r="D68" s="7">
        <v>186.9</v>
      </c>
      <c r="E68" s="7">
        <v>179.8</v>
      </c>
      <c r="F68" s="8">
        <v>0</v>
      </c>
    </row>
    <row r="69" spans="1:6" ht="15" customHeight="1" x14ac:dyDescent="0.25">
      <c r="A69" s="5">
        <v>56</v>
      </c>
      <c r="B69" s="6" t="s">
        <v>64</v>
      </c>
      <c r="C69" s="7">
        <f>SUM(D69)</f>
        <v>87.3</v>
      </c>
      <c r="D69" s="7">
        <v>87.3</v>
      </c>
      <c r="E69" s="7">
        <v>84.2</v>
      </c>
      <c r="F69" s="8">
        <v>0</v>
      </c>
    </row>
    <row r="70" spans="1:6" ht="15" customHeight="1" x14ac:dyDescent="0.3">
      <c r="A70" s="5">
        <v>57</v>
      </c>
      <c r="B70" s="29" t="s">
        <v>70</v>
      </c>
      <c r="C70" s="7">
        <f t="shared" ref="C70:C78" si="3">SUM(D70)</f>
        <v>117</v>
      </c>
      <c r="D70" s="7">
        <v>117</v>
      </c>
      <c r="E70" s="7">
        <v>113.3</v>
      </c>
      <c r="F70" s="8">
        <v>0</v>
      </c>
    </row>
    <row r="71" spans="1:6" ht="15" customHeight="1" x14ac:dyDescent="0.25">
      <c r="A71" s="5">
        <v>58</v>
      </c>
      <c r="B71" s="6" t="s">
        <v>66</v>
      </c>
      <c r="C71" s="7">
        <f t="shared" si="3"/>
        <v>129.19999999999999</v>
      </c>
      <c r="D71" s="7">
        <v>129.19999999999999</v>
      </c>
      <c r="E71" s="7">
        <v>125.3</v>
      </c>
      <c r="F71" s="8">
        <v>0</v>
      </c>
    </row>
    <row r="72" spans="1:6" ht="15" customHeight="1" x14ac:dyDescent="0.25">
      <c r="A72" s="5">
        <v>59</v>
      </c>
      <c r="B72" s="6" t="s">
        <v>67</v>
      </c>
      <c r="C72" s="7">
        <f t="shared" si="3"/>
        <v>34.700000000000003</v>
      </c>
      <c r="D72" s="7">
        <v>34.700000000000003</v>
      </c>
      <c r="E72" s="7">
        <v>33.5</v>
      </c>
      <c r="F72" s="8">
        <v>0</v>
      </c>
    </row>
    <row r="73" spans="1:6" ht="15" customHeight="1" x14ac:dyDescent="0.25">
      <c r="A73" s="5">
        <v>60</v>
      </c>
      <c r="B73" s="6" t="s">
        <v>68</v>
      </c>
      <c r="C73" s="7">
        <f t="shared" si="3"/>
        <v>101.6</v>
      </c>
      <c r="D73" s="7">
        <v>101.6</v>
      </c>
      <c r="E73" s="7">
        <v>98.7</v>
      </c>
      <c r="F73" s="8">
        <v>0</v>
      </c>
    </row>
    <row r="74" spans="1:6" ht="15" customHeight="1" x14ac:dyDescent="0.25">
      <c r="A74" s="5">
        <v>61</v>
      </c>
      <c r="B74" s="6" t="s">
        <v>72</v>
      </c>
      <c r="C74" s="7">
        <f t="shared" si="3"/>
        <v>24.7</v>
      </c>
      <c r="D74" s="7">
        <v>24.7</v>
      </c>
      <c r="E74" s="7">
        <v>24</v>
      </c>
      <c r="F74" s="8">
        <v>0</v>
      </c>
    </row>
    <row r="75" spans="1:6" ht="16.2" customHeight="1" x14ac:dyDescent="0.25">
      <c r="A75" s="30" t="s">
        <v>21</v>
      </c>
      <c r="B75" s="31"/>
      <c r="C75" s="32">
        <f>SUM(C52:C74)</f>
        <v>4704.8999999999996</v>
      </c>
      <c r="D75" s="32">
        <f>SUM(D52:D74)</f>
        <v>4704.8999999999996</v>
      </c>
      <c r="E75" s="32">
        <f>SUM(E52:E74)</f>
        <v>4516.1000000000004</v>
      </c>
      <c r="F75" s="32">
        <f>SUM(F52:F74)</f>
        <v>0</v>
      </c>
    </row>
    <row r="76" spans="1:6" ht="15.6" x14ac:dyDescent="0.25">
      <c r="A76" s="12">
        <v>62</v>
      </c>
      <c r="B76" s="13" t="s">
        <v>63</v>
      </c>
      <c r="C76" s="14">
        <f t="shared" si="3"/>
        <v>16.7</v>
      </c>
      <c r="D76" s="14">
        <v>16.7</v>
      </c>
      <c r="E76" s="14">
        <v>16.399999999999999</v>
      </c>
      <c r="F76" s="8">
        <v>0</v>
      </c>
    </row>
    <row r="77" spans="1:6" ht="29.1" customHeight="1" x14ac:dyDescent="0.3">
      <c r="A77" s="12">
        <v>63</v>
      </c>
      <c r="B77" s="15" t="s">
        <v>78</v>
      </c>
      <c r="C77" s="14">
        <f t="shared" si="3"/>
        <v>203.1</v>
      </c>
      <c r="D77" s="14">
        <v>203.1</v>
      </c>
      <c r="E77" s="14">
        <v>200.1</v>
      </c>
      <c r="F77" s="8">
        <v>0</v>
      </c>
    </row>
    <row r="78" spans="1:6" ht="192.6" customHeight="1" x14ac:dyDescent="0.25">
      <c r="A78" s="12">
        <v>64</v>
      </c>
      <c r="B78" s="13" t="s">
        <v>76</v>
      </c>
      <c r="C78" s="14">
        <f t="shared" si="3"/>
        <v>760.9</v>
      </c>
      <c r="D78" s="14">
        <v>760.9</v>
      </c>
      <c r="E78" s="14">
        <v>749.3</v>
      </c>
      <c r="F78" s="8">
        <v>0</v>
      </c>
    </row>
    <row r="79" spans="1:6" ht="79.5" customHeight="1" x14ac:dyDescent="0.25">
      <c r="A79" s="12">
        <v>65</v>
      </c>
      <c r="B79" s="43" t="s">
        <v>77</v>
      </c>
      <c r="C79" s="14">
        <v>403.2</v>
      </c>
      <c r="D79" s="14">
        <v>403.2</v>
      </c>
      <c r="E79" s="14">
        <v>396.5</v>
      </c>
      <c r="F79" s="8">
        <v>0</v>
      </c>
    </row>
    <row r="80" spans="1:6" ht="14.4" customHeight="1" x14ac:dyDescent="0.3">
      <c r="A80" s="45" t="s">
        <v>1</v>
      </c>
      <c r="B80" s="46"/>
      <c r="C80" s="42">
        <f>SUM(C79+C78+C77+C76+C75+C51+C49+C36)</f>
        <v>39136.100000000006</v>
      </c>
      <c r="D80" s="42">
        <f>SUM(D79+D78+D77+D76+D75+D51+D49+D36)</f>
        <v>39136.100000000006</v>
      </c>
      <c r="E80" s="42">
        <f>SUM(E79+E78+E77+E76+E75+E51+E49+E36)</f>
        <v>37759</v>
      </c>
      <c r="F80" s="42">
        <f>SUM(F79+F78+F77+F76+F75+F51+F49+F36)</f>
        <v>0</v>
      </c>
    </row>
    <row r="81" spans="1:6" x14ac:dyDescent="0.25">
      <c r="A81" s="44" t="s">
        <v>71</v>
      </c>
      <c r="B81" s="44"/>
      <c r="C81" s="44"/>
      <c r="D81" s="44"/>
      <c r="E81" s="44"/>
      <c r="F81" s="44"/>
    </row>
    <row r="82" spans="1:6" x14ac:dyDescent="0.25">
      <c r="A82" s="35"/>
    </row>
    <row r="83" spans="1:6" x14ac:dyDescent="0.25">
      <c r="A83" s="35"/>
    </row>
    <row r="84" spans="1:6" x14ac:dyDescent="0.25">
      <c r="A84" s="35"/>
    </row>
    <row r="85" spans="1:6" x14ac:dyDescent="0.25">
      <c r="A85" s="35"/>
    </row>
    <row r="86" spans="1:6" x14ac:dyDescent="0.25">
      <c r="A86" s="35"/>
    </row>
    <row r="87" spans="1:6" x14ac:dyDescent="0.25">
      <c r="A87" s="35"/>
    </row>
    <row r="88" spans="1:6" x14ac:dyDescent="0.25">
      <c r="A88" s="35"/>
    </row>
    <row r="89" spans="1:6" x14ac:dyDescent="0.25">
      <c r="A89" s="35"/>
    </row>
    <row r="90" spans="1:6" x14ac:dyDescent="0.25">
      <c r="A90" s="35"/>
    </row>
    <row r="91" spans="1:6" x14ac:dyDescent="0.25">
      <c r="A91" s="35"/>
    </row>
    <row r="92" spans="1:6" x14ac:dyDescent="0.25">
      <c r="A92" s="35"/>
    </row>
    <row r="93" spans="1:6" x14ac:dyDescent="0.25">
      <c r="A93" s="35"/>
    </row>
    <row r="94" spans="1:6" x14ac:dyDescent="0.25">
      <c r="A94" s="35"/>
    </row>
    <row r="95" spans="1:6" x14ac:dyDescent="0.25">
      <c r="A95" s="35"/>
    </row>
    <row r="96" spans="1:6" x14ac:dyDescent="0.25">
      <c r="A96" s="35"/>
    </row>
    <row r="97" spans="1:1" x14ac:dyDescent="0.25">
      <c r="A97" s="35"/>
    </row>
    <row r="98" spans="1:1" x14ac:dyDescent="0.25">
      <c r="A98" s="35"/>
    </row>
    <row r="99" spans="1:1" x14ac:dyDescent="0.25">
      <c r="A99" s="35"/>
    </row>
    <row r="100" spans="1:1" x14ac:dyDescent="0.25">
      <c r="A100" s="35"/>
    </row>
    <row r="101" spans="1:1" x14ac:dyDescent="0.25">
      <c r="A101" s="35"/>
    </row>
    <row r="102" spans="1:1" x14ac:dyDescent="0.25">
      <c r="A102" s="35"/>
    </row>
    <row r="103" spans="1:1" x14ac:dyDescent="0.25">
      <c r="A103" s="35"/>
    </row>
    <row r="104" spans="1:1" x14ac:dyDescent="0.25">
      <c r="A104" s="35"/>
    </row>
    <row r="105" spans="1:1" x14ac:dyDescent="0.25">
      <c r="A105" s="35"/>
    </row>
    <row r="106" spans="1:1" x14ac:dyDescent="0.25">
      <c r="A106" s="35"/>
    </row>
    <row r="107" spans="1:1" x14ac:dyDescent="0.25">
      <c r="A107" s="35"/>
    </row>
    <row r="108" spans="1:1" x14ac:dyDescent="0.25">
      <c r="A108" s="35"/>
    </row>
    <row r="109" spans="1:1" x14ac:dyDescent="0.25">
      <c r="A109" s="35"/>
    </row>
    <row r="110" spans="1:1" x14ac:dyDescent="0.25">
      <c r="A110" s="35"/>
    </row>
    <row r="111" spans="1:1" x14ac:dyDescent="0.25">
      <c r="A111" s="35"/>
    </row>
    <row r="112" spans="1:1" x14ac:dyDescent="0.25">
      <c r="A112" s="35"/>
    </row>
    <row r="113" spans="1:1" x14ac:dyDescent="0.25">
      <c r="A113" s="35"/>
    </row>
    <row r="114" spans="1:1" x14ac:dyDescent="0.25">
      <c r="A114" s="35"/>
    </row>
    <row r="115" spans="1:1" x14ac:dyDescent="0.25">
      <c r="A115" s="35"/>
    </row>
    <row r="116" spans="1:1" x14ac:dyDescent="0.25">
      <c r="A116" s="35"/>
    </row>
    <row r="117" spans="1:1" x14ac:dyDescent="0.25">
      <c r="A117" s="35"/>
    </row>
    <row r="118" spans="1:1" x14ac:dyDescent="0.25">
      <c r="A118" s="35"/>
    </row>
    <row r="119" spans="1:1" x14ac:dyDescent="0.25">
      <c r="A119" s="35"/>
    </row>
    <row r="120" spans="1:1" x14ac:dyDescent="0.25">
      <c r="A120" s="35"/>
    </row>
    <row r="121" spans="1:1" x14ac:dyDescent="0.25">
      <c r="A121" s="35"/>
    </row>
    <row r="122" spans="1:1" x14ac:dyDescent="0.25">
      <c r="A122" s="35"/>
    </row>
    <row r="123" spans="1:1" x14ac:dyDescent="0.25">
      <c r="A123" s="35"/>
    </row>
    <row r="124" spans="1:1" x14ac:dyDescent="0.25">
      <c r="A124" s="35"/>
    </row>
    <row r="125" spans="1:1" x14ac:dyDescent="0.25">
      <c r="A125" s="35"/>
    </row>
    <row r="126" spans="1:1" x14ac:dyDescent="0.25">
      <c r="A126" s="35"/>
    </row>
    <row r="127" spans="1:1" x14ac:dyDescent="0.25">
      <c r="A127" s="35"/>
    </row>
    <row r="128" spans="1:1" x14ac:dyDescent="0.25">
      <c r="A128" s="35"/>
    </row>
    <row r="129" spans="1:1" x14ac:dyDescent="0.25">
      <c r="A129" s="35"/>
    </row>
    <row r="130" spans="1:1" x14ac:dyDescent="0.25">
      <c r="A130" s="35"/>
    </row>
    <row r="131" spans="1:1" x14ac:dyDescent="0.25">
      <c r="A131" s="35"/>
    </row>
    <row r="132" spans="1:1" x14ac:dyDescent="0.25">
      <c r="A132" s="35"/>
    </row>
    <row r="133" spans="1:1" x14ac:dyDescent="0.25">
      <c r="A133" s="35"/>
    </row>
    <row r="134" spans="1:1" x14ac:dyDescent="0.25">
      <c r="A134" s="35"/>
    </row>
    <row r="135" spans="1:1" x14ac:dyDescent="0.25">
      <c r="A135" s="35"/>
    </row>
    <row r="136" spans="1:1" x14ac:dyDescent="0.25">
      <c r="A136" s="35"/>
    </row>
    <row r="137" spans="1:1" x14ac:dyDescent="0.25">
      <c r="A137" s="35"/>
    </row>
    <row r="138" spans="1:1" x14ac:dyDescent="0.25">
      <c r="A138" s="35"/>
    </row>
    <row r="139" spans="1:1" x14ac:dyDescent="0.25">
      <c r="A139" s="35"/>
    </row>
    <row r="140" spans="1:1" x14ac:dyDescent="0.25">
      <c r="A140" s="35"/>
    </row>
    <row r="141" spans="1:1" x14ac:dyDescent="0.25">
      <c r="A141" s="35"/>
    </row>
    <row r="142" spans="1:1" x14ac:dyDescent="0.25">
      <c r="A142" s="35"/>
    </row>
    <row r="143" spans="1:1" x14ac:dyDescent="0.25">
      <c r="A143" s="35"/>
    </row>
    <row r="144" spans="1:1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  <row r="148" spans="1:1" x14ac:dyDescent="0.25">
      <c r="A148" s="35"/>
    </row>
    <row r="149" spans="1:1" x14ac:dyDescent="0.25">
      <c r="A149" s="35"/>
    </row>
    <row r="150" spans="1:1" x14ac:dyDescent="0.25">
      <c r="A150" s="35"/>
    </row>
    <row r="151" spans="1:1" x14ac:dyDescent="0.25">
      <c r="A151" s="35"/>
    </row>
    <row r="152" spans="1:1" x14ac:dyDescent="0.25">
      <c r="A152" s="35"/>
    </row>
    <row r="153" spans="1:1" x14ac:dyDescent="0.25">
      <c r="A153" s="35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5"/>
    </row>
    <row r="158" spans="1:1" x14ac:dyDescent="0.25">
      <c r="A158" s="35"/>
    </row>
    <row r="159" spans="1:1" x14ac:dyDescent="0.25">
      <c r="A159" s="35"/>
    </row>
    <row r="160" spans="1:1" x14ac:dyDescent="0.25">
      <c r="A160" s="35"/>
    </row>
    <row r="161" spans="1:1" x14ac:dyDescent="0.25">
      <c r="A161" s="35"/>
    </row>
    <row r="162" spans="1:1" x14ac:dyDescent="0.25">
      <c r="A162" s="35"/>
    </row>
    <row r="163" spans="1:1" x14ac:dyDescent="0.25">
      <c r="A163" s="35"/>
    </row>
    <row r="164" spans="1:1" x14ac:dyDescent="0.25">
      <c r="A164" s="35"/>
    </row>
    <row r="165" spans="1:1" x14ac:dyDescent="0.25">
      <c r="A165" s="35"/>
    </row>
    <row r="166" spans="1:1" x14ac:dyDescent="0.25">
      <c r="A166" s="35"/>
    </row>
    <row r="167" spans="1:1" x14ac:dyDescent="0.25">
      <c r="A167" s="35"/>
    </row>
    <row r="168" spans="1:1" x14ac:dyDescent="0.25">
      <c r="A168" s="35"/>
    </row>
    <row r="169" spans="1:1" x14ac:dyDescent="0.25">
      <c r="A169" s="35"/>
    </row>
    <row r="170" spans="1:1" x14ac:dyDescent="0.25">
      <c r="A170" s="35"/>
    </row>
    <row r="171" spans="1:1" x14ac:dyDescent="0.25">
      <c r="A171" s="35"/>
    </row>
    <row r="172" spans="1:1" x14ac:dyDescent="0.25">
      <c r="A172" s="35"/>
    </row>
    <row r="173" spans="1:1" x14ac:dyDescent="0.25">
      <c r="A173" s="35"/>
    </row>
    <row r="174" spans="1:1" x14ac:dyDescent="0.25">
      <c r="A174" s="35"/>
    </row>
    <row r="175" spans="1:1" x14ac:dyDescent="0.25">
      <c r="A175" s="35"/>
    </row>
    <row r="176" spans="1:1" x14ac:dyDescent="0.25">
      <c r="A176" s="35"/>
    </row>
    <row r="177" spans="1:1" x14ac:dyDescent="0.25">
      <c r="A177" s="35"/>
    </row>
    <row r="178" spans="1:1" x14ac:dyDescent="0.25">
      <c r="A178" s="35"/>
    </row>
    <row r="179" spans="1:1" x14ac:dyDescent="0.25">
      <c r="A179" s="35"/>
    </row>
    <row r="180" spans="1:1" x14ac:dyDescent="0.25">
      <c r="A180" s="35"/>
    </row>
    <row r="181" spans="1:1" x14ac:dyDescent="0.25">
      <c r="A181" s="35"/>
    </row>
    <row r="182" spans="1:1" x14ac:dyDescent="0.25">
      <c r="A182" s="35"/>
    </row>
    <row r="183" spans="1:1" x14ac:dyDescent="0.25">
      <c r="A183" s="35"/>
    </row>
    <row r="184" spans="1:1" x14ac:dyDescent="0.25">
      <c r="A184" s="35"/>
    </row>
    <row r="185" spans="1:1" x14ac:dyDescent="0.25">
      <c r="A185" s="35"/>
    </row>
    <row r="186" spans="1:1" x14ac:dyDescent="0.25">
      <c r="A186" s="35"/>
    </row>
    <row r="187" spans="1:1" x14ac:dyDescent="0.25">
      <c r="A187" s="35"/>
    </row>
    <row r="188" spans="1:1" x14ac:dyDescent="0.25">
      <c r="A188" s="35"/>
    </row>
    <row r="189" spans="1:1" x14ac:dyDescent="0.25">
      <c r="A189" s="35"/>
    </row>
    <row r="190" spans="1:1" x14ac:dyDescent="0.25">
      <c r="A190" s="35"/>
    </row>
    <row r="191" spans="1:1" x14ac:dyDescent="0.25">
      <c r="A191" s="35"/>
    </row>
    <row r="192" spans="1:1" x14ac:dyDescent="0.25">
      <c r="A192" s="35"/>
    </row>
    <row r="193" spans="1:1" x14ac:dyDescent="0.25">
      <c r="A193" s="35"/>
    </row>
    <row r="194" spans="1:1" x14ac:dyDescent="0.25">
      <c r="A194" s="35"/>
    </row>
    <row r="195" spans="1:1" x14ac:dyDescent="0.25">
      <c r="A195" s="35"/>
    </row>
    <row r="196" spans="1:1" x14ac:dyDescent="0.25">
      <c r="A196" s="35"/>
    </row>
    <row r="197" spans="1:1" x14ac:dyDescent="0.25">
      <c r="A197" s="35"/>
    </row>
    <row r="198" spans="1:1" x14ac:dyDescent="0.25">
      <c r="A198" s="35"/>
    </row>
    <row r="199" spans="1:1" x14ac:dyDescent="0.25">
      <c r="A199" s="35"/>
    </row>
    <row r="200" spans="1:1" x14ac:dyDescent="0.25">
      <c r="A200" s="35"/>
    </row>
    <row r="201" spans="1:1" x14ac:dyDescent="0.25">
      <c r="A201" s="35"/>
    </row>
    <row r="202" spans="1:1" x14ac:dyDescent="0.25">
      <c r="A202" s="35"/>
    </row>
    <row r="203" spans="1:1" x14ac:dyDescent="0.25">
      <c r="A203" s="35"/>
    </row>
    <row r="204" spans="1:1" x14ac:dyDescent="0.25">
      <c r="A204" s="35"/>
    </row>
    <row r="205" spans="1:1" x14ac:dyDescent="0.25">
      <c r="A205" s="35"/>
    </row>
    <row r="206" spans="1:1" x14ac:dyDescent="0.25">
      <c r="A206" s="35"/>
    </row>
    <row r="207" spans="1:1" x14ac:dyDescent="0.25">
      <c r="A207" s="35"/>
    </row>
    <row r="208" spans="1:1" x14ac:dyDescent="0.25">
      <c r="A208" s="35"/>
    </row>
    <row r="209" spans="1:1" x14ac:dyDescent="0.25">
      <c r="A209" s="35"/>
    </row>
    <row r="210" spans="1:1" x14ac:dyDescent="0.25">
      <c r="A210" s="35"/>
    </row>
    <row r="211" spans="1:1" x14ac:dyDescent="0.25">
      <c r="A211" s="35"/>
    </row>
    <row r="212" spans="1:1" x14ac:dyDescent="0.25">
      <c r="A212" s="35"/>
    </row>
    <row r="213" spans="1:1" x14ac:dyDescent="0.25">
      <c r="A213" s="35"/>
    </row>
    <row r="214" spans="1:1" x14ac:dyDescent="0.25">
      <c r="A214" s="35"/>
    </row>
    <row r="215" spans="1:1" x14ac:dyDescent="0.25">
      <c r="A215" s="35"/>
    </row>
    <row r="216" spans="1:1" x14ac:dyDescent="0.25">
      <c r="A216" s="35"/>
    </row>
    <row r="217" spans="1:1" x14ac:dyDescent="0.25">
      <c r="A217" s="35"/>
    </row>
    <row r="218" spans="1:1" x14ac:dyDescent="0.25">
      <c r="A218" s="35"/>
    </row>
    <row r="219" spans="1:1" x14ac:dyDescent="0.25">
      <c r="A219" s="35"/>
    </row>
    <row r="220" spans="1:1" x14ac:dyDescent="0.25">
      <c r="A220" s="35"/>
    </row>
    <row r="221" spans="1:1" x14ac:dyDescent="0.25">
      <c r="A221" s="35"/>
    </row>
    <row r="222" spans="1:1" x14ac:dyDescent="0.25">
      <c r="A222" s="35"/>
    </row>
    <row r="223" spans="1:1" x14ac:dyDescent="0.25">
      <c r="A223" s="35"/>
    </row>
    <row r="224" spans="1:1" x14ac:dyDescent="0.25">
      <c r="A224" s="35"/>
    </row>
    <row r="225" spans="1:1" x14ac:dyDescent="0.25">
      <c r="A225" s="35"/>
    </row>
    <row r="226" spans="1:1" x14ac:dyDescent="0.25">
      <c r="A226" s="35"/>
    </row>
    <row r="227" spans="1:1" x14ac:dyDescent="0.25">
      <c r="A227" s="35"/>
    </row>
    <row r="228" spans="1:1" x14ac:dyDescent="0.25">
      <c r="A228" s="35"/>
    </row>
    <row r="229" spans="1:1" x14ac:dyDescent="0.25">
      <c r="A229" s="35"/>
    </row>
    <row r="230" spans="1:1" x14ac:dyDescent="0.25">
      <c r="A230" s="35"/>
    </row>
    <row r="231" spans="1:1" x14ac:dyDescent="0.25">
      <c r="A231" s="35"/>
    </row>
    <row r="232" spans="1:1" x14ac:dyDescent="0.25">
      <c r="A232" s="35"/>
    </row>
    <row r="233" spans="1:1" x14ac:dyDescent="0.25">
      <c r="A233" s="35"/>
    </row>
    <row r="234" spans="1:1" x14ac:dyDescent="0.25">
      <c r="A234" s="35"/>
    </row>
    <row r="235" spans="1:1" x14ac:dyDescent="0.25">
      <c r="A235" s="35"/>
    </row>
    <row r="236" spans="1:1" x14ac:dyDescent="0.25">
      <c r="A236" s="35"/>
    </row>
    <row r="237" spans="1:1" x14ac:dyDescent="0.25">
      <c r="A237" s="35"/>
    </row>
    <row r="238" spans="1:1" x14ac:dyDescent="0.25">
      <c r="A238" s="35"/>
    </row>
    <row r="239" spans="1:1" x14ac:dyDescent="0.25">
      <c r="A239" s="35"/>
    </row>
    <row r="240" spans="1:1" x14ac:dyDescent="0.25">
      <c r="A240" s="35"/>
    </row>
    <row r="241" spans="1:1" x14ac:dyDescent="0.25">
      <c r="A241" s="35"/>
    </row>
    <row r="242" spans="1:1" x14ac:dyDescent="0.25">
      <c r="A242" s="35"/>
    </row>
    <row r="243" spans="1:1" x14ac:dyDescent="0.25">
      <c r="A243" s="35"/>
    </row>
    <row r="244" spans="1:1" x14ac:dyDescent="0.25">
      <c r="A244" s="35"/>
    </row>
    <row r="245" spans="1:1" x14ac:dyDescent="0.25">
      <c r="A245" s="35"/>
    </row>
    <row r="246" spans="1:1" x14ac:dyDescent="0.25">
      <c r="A246" s="35"/>
    </row>
    <row r="247" spans="1:1" x14ac:dyDescent="0.25">
      <c r="A247" s="35"/>
    </row>
    <row r="248" spans="1:1" x14ac:dyDescent="0.25">
      <c r="A248" s="35"/>
    </row>
    <row r="249" spans="1:1" x14ac:dyDescent="0.25">
      <c r="A249" s="35"/>
    </row>
    <row r="250" spans="1:1" x14ac:dyDescent="0.25">
      <c r="A250" s="35"/>
    </row>
    <row r="251" spans="1:1" x14ac:dyDescent="0.25">
      <c r="A251" s="35"/>
    </row>
    <row r="252" spans="1:1" x14ac:dyDescent="0.25">
      <c r="A252" s="35"/>
    </row>
    <row r="253" spans="1:1" x14ac:dyDescent="0.25">
      <c r="A253" s="35"/>
    </row>
    <row r="254" spans="1:1" x14ac:dyDescent="0.25">
      <c r="A254" s="35"/>
    </row>
    <row r="255" spans="1:1" x14ac:dyDescent="0.25">
      <c r="A255" s="35"/>
    </row>
    <row r="256" spans="1:1" x14ac:dyDescent="0.25">
      <c r="A256" s="35"/>
    </row>
    <row r="257" spans="1:1" x14ac:dyDescent="0.25">
      <c r="A257" s="35"/>
    </row>
    <row r="258" spans="1:1" x14ac:dyDescent="0.25">
      <c r="A258" s="35"/>
    </row>
    <row r="259" spans="1:1" x14ac:dyDescent="0.25">
      <c r="A259" s="35"/>
    </row>
    <row r="260" spans="1:1" x14ac:dyDescent="0.25">
      <c r="A260" s="35"/>
    </row>
    <row r="261" spans="1:1" x14ac:dyDescent="0.25">
      <c r="A261" s="35"/>
    </row>
    <row r="262" spans="1:1" x14ac:dyDescent="0.25">
      <c r="A262" s="35"/>
    </row>
    <row r="263" spans="1:1" x14ac:dyDescent="0.25">
      <c r="A263" s="35"/>
    </row>
    <row r="264" spans="1:1" x14ac:dyDescent="0.25">
      <c r="A264" s="35"/>
    </row>
    <row r="265" spans="1:1" x14ac:dyDescent="0.25">
      <c r="A265" s="35"/>
    </row>
    <row r="266" spans="1:1" x14ac:dyDescent="0.25">
      <c r="A266" s="35"/>
    </row>
    <row r="267" spans="1:1" x14ac:dyDescent="0.25">
      <c r="A267" s="35"/>
    </row>
    <row r="268" spans="1:1" x14ac:dyDescent="0.25">
      <c r="A268" s="35"/>
    </row>
    <row r="269" spans="1:1" x14ac:dyDescent="0.25">
      <c r="A269" s="35"/>
    </row>
    <row r="270" spans="1:1" x14ac:dyDescent="0.25">
      <c r="A270" s="35"/>
    </row>
    <row r="271" spans="1:1" x14ac:dyDescent="0.25">
      <c r="A271" s="35"/>
    </row>
    <row r="272" spans="1:1" x14ac:dyDescent="0.25">
      <c r="A272" s="35"/>
    </row>
    <row r="273" spans="1:1" x14ac:dyDescent="0.25">
      <c r="A273" s="35"/>
    </row>
    <row r="274" spans="1:1" x14ac:dyDescent="0.25">
      <c r="A274" s="35"/>
    </row>
    <row r="275" spans="1:1" x14ac:dyDescent="0.25">
      <c r="A275" s="35"/>
    </row>
    <row r="276" spans="1:1" x14ac:dyDescent="0.25">
      <c r="A276" s="35"/>
    </row>
    <row r="277" spans="1:1" x14ac:dyDescent="0.25">
      <c r="A277" s="35"/>
    </row>
    <row r="278" spans="1:1" x14ac:dyDescent="0.25">
      <c r="A278" s="35"/>
    </row>
    <row r="279" spans="1:1" x14ac:dyDescent="0.25">
      <c r="A279" s="35"/>
    </row>
    <row r="280" spans="1:1" x14ac:dyDescent="0.25">
      <c r="A280" s="35"/>
    </row>
    <row r="281" spans="1:1" x14ac:dyDescent="0.25">
      <c r="A281" s="35"/>
    </row>
    <row r="282" spans="1:1" x14ac:dyDescent="0.25">
      <c r="A282" s="35"/>
    </row>
    <row r="283" spans="1:1" x14ac:dyDescent="0.25">
      <c r="A283" s="35"/>
    </row>
    <row r="284" spans="1:1" x14ac:dyDescent="0.25">
      <c r="A284" s="35"/>
    </row>
    <row r="285" spans="1:1" x14ac:dyDescent="0.25">
      <c r="A285" s="35"/>
    </row>
    <row r="286" spans="1:1" x14ac:dyDescent="0.25">
      <c r="A286" s="35"/>
    </row>
    <row r="287" spans="1:1" x14ac:dyDescent="0.25">
      <c r="A287" s="35"/>
    </row>
    <row r="288" spans="1:1" x14ac:dyDescent="0.25">
      <c r="A288" s="35"/>
    </row>
    <row r="289" spans="1:1" x14ac:dyDescent="0.25">
      <c r="A289" s="35"/>
    </row>
    <row r="290" spans="1:1" x14ac:dyDescent="0.25">
      <c r="A290" s="35"/>
    </row>
    <row r="291" spans="1:1" x14ac:dyDescent="0.25">
      <c r="A291" s="35"/>
    </row>
    <row r="292" spans="1:1" x14ac:dyDescent="0.25">
      <c r="A292" s="35"/>
    </row>
    <row r="293" spans="1:1" x14ac:dyDescent="0.25">
      <c r="A293" s="35"/>
    </row>
    <row r="294" spans="1:1" x14ac:dyDescent="0.25">
      <c r="A294" s="35"/>
    </row>
    <row r="295" spans="1:1" x14ac:dyDescent="0.25">
      <c r="A295" s="35"/>
    </row>
    <row r="296" spans="1:1" x14ac:dyDescent="0.25">
      <c r="A296" s="35"/>
    </row>
    <row r="297" spans="1:1" x14ac:dyDescent="0.25">
      <c r="A297" s="35"/>
    </row>
    <row r="298" spans="1:1" x14ac:dyDescent="0.25">
      <c r="A298" s="35"/>
    </row>
    <row r="299" spans="1:1" x14ac:dyDescent="0.25">
      <c r="A299" s="35"/>
    </row>
    <row r="300" spans="1:1" x14ac:dyDescent="0.25">
      <c r="A300" s="35"/>
    </row>
    <row r="301" spans="1:1" x14ac:dyDescent="0.25">
      <c r="A301" s="35"/>
    </row>
    <row r="302" spans="1:1" x14ac:dyDescent="0.25">
      <c r="A302" s="35"/>
    </row>
    <row r="303" spans="1:1" x14ac:dyDescent="0.25">
      <c r="A303" s="35"/>
    </row>
    <row r="304" spans="1:1" x14ac:dyDescent="0.25">
      <c r="A304" s="35"/>
    </row>
    <row r="305" spans="1:1" x14ac:dyDescent="0.25">
      <c r="A305" s="35"/>
    </row>
    <row r="306" spans="1:1" x14ac:dyDescent="0.25">
      <c r="A306" s="35"/>
    </row>
    <row r="307" spans="1:1" x14ac:dyDescent="0.25">
      <c r="A307" s="35"/>
    </row>
    <row r="308" spans="1:1" x14ac:dyDescent="0.25">
      <c r="A308" s="35"/>
    </row>
    <row r="309" spans="1:1" x14ac:dyDescent="0.25">
      <c r="A309" s="35"/>
    </row>
    <row r="310" spans="1:1" x14ac:dyDescent="0.25">
      <c r="A310" s="35"/>
    </row>
    <row r="311" spans="1:1" x14ac:dyDescent="0.25">
      <c r="A311" s="35"/>
    </row>
    <row r="312" spans="1:1" x14ac:dyDescent="0.25">
      <c r="A312" s="35"/>
    </row>
    <row r="313" spans="1:1" x14ac:dyDescent="0.25">
      <c r="A313" s="35"/>
    </row>
    <row r="314" spans="1:1" x14ac:dyDescent="0.25">
      <c r="A314" s="35"/>
    </row>
    <row r="315" spans="1:1" x14ac:dyDescent="0.25">
      <c r="A315" s="35"/>
    </row>
    <row r="316" spans="1:1" x14ac:dyDescent="0.25">
      <c r="A316" s="35"/>
    </row>
    <row r="317" spans="1:1" x14ac:dyDescent="0.25">
      <c r="A317" s="35"/>
    </row>
    <row r="318" spans="1:1" x14ac:dyDescent="0.25">
      <c r="A318" s="35"/>
    </row>
    <row r="319" spans="1:1" x14ac:dyDescent="0.25">
      <c r="A319" s="35"/>
    </row>
    <row r="320" spans="1:1" x14ac:dyDescent="0.25">
      <c r="A320" s="35"/>
    </row>
    <row r="321" spans="1:1" x14ac:dyDescent="0.25">
      <c r="A321" s="35"/>
    </row>
    <row r="322" spans="1:1" x14ac:dyDescent="0.25">
      <c r="A322" s="35"/>
    </row>
    <row r="323" spans="1:1" x14ac:dyDescent="0.25">
      <c r="A323" s="35"/>
    </row>
    <row r="324" spans="1:1" x14ac:dyDescent="0.25">
      <c r="A324" s="35"/>
    </row>
    <row r="325" spans="1:1" x14ac:dyDescent="0.25">
      <c r="A325" s="35"/>
    </row>
    <row r="326" spans="1:1" x14ac:dyDescent="0.25">
      <c r="A326" s="35"/>
    </row>
    <row r="327" spans="1:1" x14ac:dyDescent="0.25">
      <c r="A327" s="35"/>
    </row>
    <row r="328" spans="1:1" x14ac:dyDescent="0.25">
      <c r="A328" s="35"/>
    </row>
    <row r="329" spans="1:1" x14ac:dyDescent="0.25">
      <c r="A329" s="35"/>
    </row>
    <row r="330" spans="1:1" x14ac:dyDescent="0.25">
      <c r="A330" s="35"/>
    </row>
    <row r="331" spans="1:1" x14ac:dyDescent="0.25">
      <c r="A331" s="35"/>
    </row>
    <row r="332" spans="1:1" x14ac:dyDescent="0.25">
      <c r="A332" s="35"/>
    </row>
    <row r="333" spans="1:1" x14ac:dyDescent="0.25">
      <c r="A333" s="35"/>
    </row>
    <row r="334" spans="1:1" x14ac:dyDescent="0.25">
      <c r="A334" s="35"/>
    </row>
    <row r="335" spans="1:1" x14ac:dyDescent="0.25">
      <c r="A335" s="35"/>
    </row>
    <row r="336" spans="1:1" x14ac:dyDescent="0.25">
      <c r="A336" s="35"/>
    </row>
    <row r="337" spans="1:1" x14ac:dyDescent="0.25">
      <c r="A337" s="35"/>
    </row>
    <row r="338" spans="1:1" x14ac:dyDescent="0.25">
      <c r="A338" s="35"/>
    </row>
    <row r="339" spans="1:1" x14ac:dyDescent="0.25">
      <c r="A339" s="35"/>
    </row>
    <row r="340" spans="1:1" x14ac:dyDescent="0.25">
      <c r="A340" s="35"/>
    </row>
    <row r="341" spans="1:1" x14ac:dyDescent="0.25">
      <c r="A341" s="35"/>
    </row>
    <row r="342" spans="1:1" x14ac:dyDescent="0.25">
      <c r="A342" s="35"/>
    </row>
    <row r="343" spans="1:1" x14ac:dyDescent="0.25">
      <c r="A343" s="35"/>
    </row>
    <row r="344" spans="1:1" x14ac:dyDescent="0.25">
      <c r="A344" s="35"/>
    </row>
    <row r="345" spans="1:1" x14ac:dyDescent="0.25">
      <c r="A345" s="35"/>
    </row>
    <row r="346" spans="1:1" x14ac:dyDescent="0.25">
      <c r="A346" s="35"/>
    </row>
    <row r="347" spans="1:1" x14ac:dyDescent="0.25">
      <c r="A347" s="35"/>
    </row>
    <row r="348" spans="1:1" x14ac:dyDescent="0.25">
      <c r="A348" s="35"/>
    </row>
    <row r="349" spans="1:1" x14ac:dyDescent="0.25">
      <c r="A349" s="35"/>
    </row>
    <row r="350" spans="1:1" x14ac:dyDescent="0.25">
      <c r="A350" s="35"/>
    </row>
    <row r="351" spans="1:1" x14ac:dyDescent="0.25">
      <c r="A351" s="35"/>
    </row>
    <row r="352" spans="1:1" x14ac:dyDescent="0.25">
      <c r="A352" s="35"/>
    </row>
    <row r="353" spans="1:1" x14ac:dyDescent="0.25">
      <c r="A353" s="35"/>
    </row>
    <row r="354" spans="1:1" x14ac:dyDescent="0.25">
      <c r="A354" s="35"/>
    </row>
    <row r="355" spans="1:1" x14ac:dyDescent="0.25">
      <c r="A355" s="35"/>
    </row>
    <row r="356" spans="1:1" x14ac:dyDescent="0.25">
      <c r="A356" s="35"/>
    </row>
    <row r="357" spans="1:1" x14ac:dyDescent="0.25">
      <c r="A357" s="35"/>
    </row>
    <row r="358" spans="1:1" x14ac:dyDescent="0.25">
      <c r="A358" s="35"/>
    </row>
    <row r="359" spans="1:1" x14ac:dyDescent="0.25">
      <c r="A359" s="35"/>
    </row>
    <row r="360" spans="1:1" x14ac:dyDescent="0.25">
      <c r="A360" s="35"/>
    </row>
    <row r="361" spans="1:1" x14ac:dyDescent="0.25">
      <c r="A361" s="35"/>
    </row>
    <row r="362" spans="1:1" x14ac:dyDescent="0.25">
      <c r="A362" s="35"/>
    </row>
    <row r="363" spans="1:1" x14ac:dyDescent="0.25">
      <c r="A363" s="35"/>
    </row>
    <row r="364" spans="1:1" x14ac:dyDescent="0.25">
      <c r="A364" s="35"/>
    </row>
    <row r="365" spans="1:1" x14ac:dyDescent="0.25">
      <c r="A365" s="35"/>
    </row>
    <row r="366" spans="1:1" x14ac:dyDescent="0.25">
      <c r="A366" s="35"/>
    </row>
    <row r="367" spans="1:1" x14ac:dyDescent="0.25">
      <c r="A367" s="35"/>
    </row>
    <row r="368" spans="1:1" x14ac:dyDescent="0.25">
      <c r="A368" s="35"/>
    </row>
    <row r="369" spans="1:1" x14ac:dyDescent="0.25">
      <c r="A369" s="35"/>
    </row>
    <row r="370" spans="1:1" x14ac:dyDescent="0.25">
      <c r="A370" s="35"/>
    </row>
    <row r="371" spans="1:1" x14ac:dyDescent="0.25">
      <c r="A371" s="35"/>
    </row>
    <row r="372" spans="1:1" x14ac:dyDescent="0.25">
      <c r="A372" s="35"/>
    </row>
    <row r="373" spans="1:1" x14ac:dyDescent="0.25">
      <c r="A373" s="35"/>
    </row>
    <row r="374" spans="1:1" x14ac:dyDescent="0.25">
      <c r="A374" s="35"/>
    </row>
    <row r="375" spans="1:1" x14ac:dyDescent="0.25">
      <c r="A375" s="35"/>
    </row>
    <row r="376" spans="1:1" x14ac:dyDescent="0.25">
      <c r="A376" s="35"/>
    </row>
    <row r="377" spans="1:1" x14ac:dyDescent="0.25">
      <c r="A377" s="35"/>
    </row>
    <row r="378" spans="1:1" x14ac:dyDescent="0.25">
      <c r="A378" s="35"/>
    </row>
    <row r="379" spans="1:1" x14ac:dyDescent="0.25">
      <c r="A379" s="35"/>
    </row>
    <row r="380" spans="1:1" x14ac:dyDescent="0.25">
      <c r="A380" s="35"/>
    </row>
    <row r="381" spans="1:1" x14ac:dyDescent="0.25">
      <c r="A381" s="35"/>
    </row>
    <row r="382" spans="1:1" x14ac:dyDescent="0.25">
      <c r="A382" s="35"/>
    </row>
    <row r="383" spans="1:1" x14ac:dyDescent="0.25">
      <c r="A383" s="35"/>
    </row>
    <row r="384" spans="1:1" x14ac:dyDescent="0.25">
      <c r="A384" s="35"/>
    </row>
    <row r="385" spans="1:1" x14ac:dyDescent="0.25">
      <c r="A385" s="35"/>
    </row>
    <row r="386" spans="1:1" x14ac:dyDescent="0.25">
      <c r="A386" s="35"/>
    </row>
    <row r="387" spans="1:1" x14ac:dyDescent="0.25">
      <c r="A387" s="35"/>
    </row>
    <row r="388" spans="1:1" x14ac:dyDescent="0.25">
      <c r="A388" s="35"/>
    </row>
    <row r="389" spans="1:1" x14ac:dyDescent="0.25">
      <c r="A389" s="35"/>
    </row>
    <row r="390" spans="1:1" x14ac:dyDescent="0.25">
      <c r="A390" s="35"/>
    </row>
    <row r="391" spans="1:1" x14ac:dyDescent="0.25">
      <c r="A391" s="35"/>
    </row>
    <row r="392" spans="1:1" x14ac:dyDescent="0.25">
      <c r="A392" s="35"/>
    </row>
    <row r="393" spans="1:1" x14ac:dyDescent="0.25">
      <c r="A393" s="35"/>
    </row>
    <row r="394" spans="1:1" x14ac:dyDescent="0.25">
      <c r="A394" s="35"/>
    </row>
    <row r="395" spans="1:1" x14ac:dyDescent="0.25">
      <c r="A395" s="35"/>
    </row>
    <row r="396" spans="1:1" x14ac:dyDescent="0.25">
      <c r="A396" s="35"/>
    </row>
    <row r="397" spans="1:1" x14ac:dyDescent="0.25">
      <c r="A397" s="35"/>
    </row>
    <row r="398" spans="1:1" x14ac:dyDescent="0.25">
      <c r="A398" s="35"/>
    </row>
    <row r="399" spans="1:1" x14ac:dyDescent="0.25">
      <c r="A399" s="35"/>
    </row>
    <row r="400" spans="1:1" x14ac:dyDescent="0.25">
      <c r="A400" s="35"/>
    </row>
    <row r="401" spans="1:1" x14ac:dyDescent="0.25">
      <c r="A401" s="35"/>
    </row>
    <row r="402" spans="1:1" x14ac:dyDescent="0.25">
      <c r="A402" s="35"/>
    </row>
    <row r="403" spans="1:1" x14ac:dyDescent="0.25">
      <c r="A403" s="35"/>
    </row>
    <row r="404" spans="1:1" x14ac:dyDescent="0.25">
      <c r="A404" s="35"/>
    </row>
    <row r="405" spans="1:1" x14ac:dyDescent="0.25">
      <c r="A405" s="35"/>
    </row>
    <row r="406" spans="1:1" x14ac:dyDescent="0.25">
      <c r="A406" s="35"/>
    </row>
    <row r="407" spans="1:1" x14ac:dyDescent="0.25">
      <c r="A407" s="35"/>
    </row>
    <row r="408" spans="1:1" x14ac:dyDescent="0.25">
      <c r="A408" s="35"/>
    </row>
    <row r="409" spans="1:1" x14ac:dyDescent="0.25">
      <c r="A409" s="35"/>
    </row>
    <row r="410" spans="1:1" x14ac:dyDescent="0.25">
      <c r="A410" s="35"/>
    </row>
    <row r="411" spans="1:1" x14ac:dyDescent="0.25">
      <c r="A411" s="35"/>
    </row>
    <row r="412" spans="1:1" x14ac:dyDescent="0.25">
      <c r="A412" s="35"/>
    </row>
    <row r="413" spans="1:1" x14ac:dyDescent="0.25">
      <c r="A413" s="35"/>
    </row>
    <row r="414" spans="1:1" x14ac:dyDescent="0.25">
      <c r="A414" s="35"/>
    </row>
    <row r="415" spans="1:1" x14ac:dyDescent="0.25">
      <c r="A415" s="35"/>
    </row>
    <row r="416" spans="1:1" x14ac:dyDescent="0.25">
      <c r="A416" s="35"/>
    </row>
    <row r="417" spans="1:1" x14ac:dyDescent="0.25">
      <c r="A417" s="35"/>
    </row>
    <row r="418" spans="1:1" x14ac:dyDescent="0.25">
      <c r="A418" s="35"/>
    </row>
    <row r="419" spans="1:1" x14ac:dyDescent="0.25">
      <c r="A419" s="35"/>
    </row>
    <row r="420" spans="1:1" x14ac:dyDescent="0.25">
      <c r="A420" s="35"/>
    </row>
    <row r="421" spans="1:1" x14ac:dyDescent="0.25">
      <c r="A421" s="35"/>
    </row>
    <row r="422" spans="1:1" x14ac:dyDescent="0.25">
      <c r="A422" s="35"/>
    </row>
    <row r="423" spans="1:1" x14ac:dyDescent="0.25">
      <c r="A423" s="35"/>
    </row>
    <row r="424" spans="1:1" x14ac:dyDescent="0.25">
      <c r="A424" s="35"/>
    </row>
    <row r="425" spans="1:1" x14ac:dyDescent="0.25">
      <c r="A425" s="35"/>
    </row>
    <row r="426" spans="1:1" x14ac:dyDescent="0.25">
      <c r="A426" s="35"/>
    </row>
    <row r="427" spans="1:1" x14ac:dyDescent="0.25">
      <c r="A427" s="35"/>
    </row>
    <row r="428" spans="1:1" x14ac:dyDescent="0.25">
      <c r="A428" s="35"/>
    </row>
    <row r="429" spans="1:1" x14ac:dyDescent="0.25">
      <c r="A429" s="35"/>
    </row>
    <row r="430" spans="1:1" x14ac:dyDescent="0.25">
      <c r="A430" s="35"/>
    </row>
    <row r="431" spans="1:1" x14ac:dyDescent="0.25">
      <c r="A431" s="35"/>
    </row>
    <row r="432" spans="1:1" x14ac:dyDescent="0.25">
      <c r="A432" s="35"/>
    </row>
    <row r="433" spans="1:1" x14ac:dyDescent="0.25">
      <c r="A433" s="35"/>
    </row>
    <row r="434" spans="1:1" x14ac:dyDescent="0.25">
      <c r="A434" s="35"/>
    </row>
    <row r="435" spans="1:1" x14ac:dyDescent="0.25">
      <c r="A435" s="35"/>
    </row>
    <row r="436" spans="1:1" x14ac:dyDescent="0.25">
      <c r="A436" s="35"/>
    </row>
    <row r="437" spans="1:1" x14ac:dyDescent="0.25">
      <c r="A437" s="35"/>
    </row>
    <row r="438" spans="1:1" x14ac:dyDescent="0.25">
      <c r="A438" s="35"/>
    </row>
    <row r="439" spans="1:1" x14ac:dyDescent="0.25">
      <c r="A439" s="35"/>
    </row>
    <row r="440" spans="1:1" x14ac:dyDescent="0.25">
      <c r="A440" s="35"/>
    </row>
    <row r="441" spans="1:1" x14ac:dyDescent="0.25">
      <c r="A441" s="35"/>
    </row>
    <row r="442" spans="1:1" x14ac:dyDescent="0.25">
      <c r="A442" s="35"/>
    </row>
    <row r="443" spans="1:1" x14ac:dyDescent="0.25">
      <c r="A443" s="35"/>
    </row>
    <row r="444" spans="1:1" x14ac:dyDescent="0.25">
      <c r="A444" s="35"/>
    </row>
    <row r="445" spans="1:1" x14ac:dyDescent="0.25">
      <c r="A445" s="35"/>
    </row>
    <row r="446" spans="1:1" x14ac:dyDescent="0.25">
      <c r="A446" s="35"/>
    </row>
    <row r="447" spans="1:1" x14ac:dyDescent="0.25">
      <c r="A447" s="35"/>
    </row>
    <row r="448" spans="1:1" x14ac:dyDescent="0.25">
      <c r="A448" s="35"/>
    </row>
    <row r="449" spans="1:1" x14ac:dyDescent="0.25">
      <c r="A449" s="35"/>
    </row>
    <row r="450" spans="1:1" x14ac:dyDescent="0.25">
      <c r="A450" s="35"/>
    </row>
    <row r="451" spans="1:1" x14ac:dyDescent="0.25">
      <c r="A451" s="35"/>
    </row>
    <row r="452" spans="1:1" x14ac:dyDescent="0.25">
      <c r="A452" s="35"/>
    </row>
    <row r="453" spans="1:1" x14ac:dyDescent="0.25">
      <c r="A453" s="35"/>
    </row>
    <row r="454" spans="1:1" x14ac:dyDescent="0.25">
      <c r="A454" s="35"/>
    </row>
    <row r="455" spans="1:1" x14ac:dyDescent="0.25">
      <c r="A455" s="35"/>
    </row>
    <row r="456" spans="1:1" x14ac:dyDescent="0.25">
      <c r="A456" s="35"/>
    </row>
    <row r="457" spans="1:1" x14ac:dyDescent="0.25">
      <c r="A457" s="35"/>
    </row>
    <row r="458" spans="1:1" x14ac:dyDescent="0.25">
      <c r="A458" s="35"/>
    </row>
    <row r="459" spans="1:1" x14ac:dyDescent="0.25">
      <c r="A459" s="35"/>
    </row>
    <row r="460" spans="1:1" x14ac:dyDescent="0.25">
      <c r="A460" s="35"/>
    </row>
    <row r="461" spans="1:1" x14ac:dyDescent="0.25">
      <c r="A461" s="35"/>
    </row>
    <row r="462" spans="1:1" x14ac:dyDescent="0.25">
      <c r="A462" s="35"/>
    </row>
    <row r="463" spans="1:1" x14ac:dyDescent="0.25">
      <c r="A463" s="35"/>
    </row>
    <row r="464" spans="1:1" x14ac:dyDescent="0.25">
      <c r="A464" s="35"/>
    </row>
    <row r="465" spans="1:1" x14ac:dyDescent="0.25">
      <c r="A465" s="35"/>
    </row>
    <row r="466" spans="1:1" x14ac:dyDescent="0.25">
      <c r="A466" s="35"/>
    </row>
    <row r="467" spans="1:1" x14ac:dyDescent="0.25">
      <c r="A467" s="35"/>
    </row>
    <row r="468" spans="1:1" x14ac:dyDescent="0.25">
      <c r="A468" s="35"/>
    </row>
    <row r="469" spans="1:1" x14ac:dyDescent="0.25">
      <c r="A469" s="35"/>
    </row>
    <row r="470" spans="1:1" x14ac:dyDescent="0.25">
      <c r="A470" s="35"/>
    </row>
    <row r="471" spans="1:1" x14ac:dyDescent="0.25">
      <c r="A471" s="35"/>
    </row>
    <row r="472" spans="1:1" x14ac:dyDescent="0.25">
      <c r="A472" s="35"/>
    </row>
    <row r="473" spans="1:1" x14ac:dyDescent="0.25">
      <c r="A473" s="35"/>
    </row>
    <row r="474" spans="1:1" x14ac:dyDescent="0.25">
      <c r="A474" s="35"/>
    </row>
    <row r="475" spans="1:1" x14ac:dyDescent="0.25">
      <c r="A475" s="35"/>
    </row>
    <row r="476" spans="1:1" x14ac:dyDescent="0.25">
      <c r="A476" s="35"/>
    </row>
    <row r="477" spans="1:1" x14ac:dyDescent="0.25">
      <c r="A477" s="35"/>
    </row>
    <row r="478" spans="1:1" x14ac:dyDescent="0.25">
      <c r="A478" s="35"/>
    </row>
    <row r="479" spans="1:1" x14ac:dyDescent="0.25">
      <c r="A479" s="35"/>
    </row>
    <row r="480" spans="1:1" x14ac:dyDescent="0.25">
      <c r="A480" s="35"/>
    </row>
    <row r="481" spans="1:1" x14ac:dyDescent="0.25">
      <c r="A481" s="35"/>
    </row>
    <row r="482" spans="1:1" x14ac:dyDescent="0.25">
      <c r="A482" s="35"/>
    </row>
    <row r="483" spans="1:1" x14ac:dyDescent="0.25">
      <c r="A483" s="35"/>
    </row>
    <row r="484" spans="1:1" x14ac:dyDescent="0.25">
      <c r="A484" s="35"/>
    </row>
    <row r="485" spans="1:1" x14ac:dyDescent="0.25">
      <c r="A485" s="35"/>
    </row>
    <row r="486" spans="1:1" x14ac:dyDescent="0.25">
      <c r="A486" s="35"/>
    </row>
    <row r="487" spans="1:1" x14ac:dyDescent="0.25">
      <c r="A487" s="35"/>
    </row>
    <row r="488" spans="1:1" x14ac:dyDescent="0.25">
      <c r="A488" s="35"/>
    </row>
    <row r="489" spans="1:1" x14ac:dyDescent="0.25">
      <c r="A489" s="35"/>
    </row>
    <row r="490" spans="1:1" x14ac:dyDescent="0.25">
      <c r="A490" s="35"/>
    </row>
    <row r="491" spans="1:1" x14ac:dyDescent="0.25">
      <c r="A491" s="35"/>
    </row>
    <row r="492" spans="1:1" x14ac:dyDescent="0.25">
      <c r="A492" s="35"/>
    </row>
    <row r="493" spans="1:1" x14ac:dyDescent="0.25">
      <c r="A493" s="35"/>
    </row>
    <row r="494" spans="1:1" x14ac:dyDescent="0.25">
      <c r="A494" s="35"/>
    </row>
    <row r="495" spans="1:1" x14ac:dyDescent="0.25">
      <c r="A495" s="35"/>
    </row>
    <row r="496" spans="1:1" x14ac:dyDescent="0.25">
      <c r="A496" s="35"/>
    </row>
    <row r="497" spans="1:1" x14ac:dyDescent="0.25">
      <c r="A497" s="35"/>
    </row>
    <row r="498" spans="1:1" x14ac:dyDescent="0.25">
      <c r="A498" s="35"/>
    </row>
    <row r="499" spans="1:1" x14ac:dyDescent="0.25">
      <c r="A499" s="35"/>
    </row>
    <row r="500" spans="1:1" x14ac:dyDescent="0.25">
      <c r="A500" s="35"/>
    </row>
    <row r="501" spans="1:1" x14ac:dyDescent="0.25">
      <c r="A501" s="35"/>
    </row>
    <row r="502" spans="1:1" x14ac:dyDescent="0.25">
      <c r="A502" s="35"/>
    </row>
    <row r="503" spans="1:1" x14ac:dyDescent="0.25">
      <c r="A503" s="35"/>
    </row>
    <row r="504" spans="1:1" x14ac:dyDescent="0.25">
      <c r="A504" s="35"/>
    </row>
    <row r="505" spans="1:1" x14ac:dyDescent="0.25">
      <c r="A505" s="35"/>
    </row>
    <row r="506" spans="1:1" x14ac:dyDescent="0.25">
      <c r="A506" s="35"/>
    </row>
    <row r="507" spans="1:1" x14ac:dyDescent="0.25">
      <c r="A507" s="35"/>
    </row>
    <row r="508" spans="1:1" x14ac:dyDescent="0.25">
      <c r="A508" s="35"/>
    </row>
    <row r="509" spans="1:1" x14ac:dyDescent="0.25">
      <c r="A509" s="35"/>
    </row>
    <row r="510" spans="1:1" x14ac:dyDescent="0.25">
      <c r="A510" s="35"/>
    </row>
    <row r="511" spans="1:1" x14ac:dyDescent="0.25">
      <c r="A511" s="35"/>
    </row>
    <row r="512" spans="1:1" x14ac:dyDescent="0.25">
      <c r="A512" s="35"/>
    </row>
    <row r="513" spans="1:1" x14ac:dyDescent="0.25">
      <c r="A513" s="35"/>
    </row>
    <row r="514" spans="1:1" x14ac:dyDescent="0.25">
      <c r="A514" s="35"/>
    </row>
    <row r="515" spans="1:1" x14ac:dyDescent="0.25">
      <c r="A515" s="35"/>
    </row>
    <row r="516" spans="1:1" x14ac:dyDescent="0.25">
      <c r="A516" s="35"/>
    </row>
    <row r="517" spans="1:1" x14ac:dyDescent="0.25">
      <c r="A517" s="35"/>
    </row>
    <row r="518" spans="1:1" x14ac:dyDescent="0.25">
      <c r="A518" s="35"/>
    </row>
    <row r="519" spans="1:1" x14ac:dyDescent="0.25">
      <c r="A519" s="35"/>
    </row>
    <row r="520" spans="1:1" x14ac:dyDescent="0.25">
      <c r="A520" s="35"/>
    </row>
    <row r="521" spans="1:1" x14ac:dyDescent="0.25">
      <c r="A521" s="35"/>
    </row>
    <row r="522" spans="1:1" x14ac:dyDescent="0.25">
      <c r="A522" s="35"/>
    </row>
    <row r="523" spans="1:1" x14ac:dyDescent="0.25">
      <c r="A523" s="35"/>
    </row>
    <row r="524" spans="1:1" x14ac:dyDescent="0.25">
      <c r="A524" s="35"/>
    </row>
    <row r="525" spans="1:1" x14ac:dyDescent="0.25">
      <c r="A525" s="35"/>
    </row>
    <row r="526" spans="1:1" x14ac:dyDescent="0.25">
      <c r="A526" s="35"/>
    </row>
    <row r="527" spans="1:1" x14ac:dyDescent="0.25">
      <c r="A527" s="35"/>
    </row>
    <row r="528" spans="1:1" x14ac:dyDescent="0.25">
      <c r="A528" s="35"/>
    </row>
    <row r="529" spans="1:1" x14ac:dyDescent="0.25">
      <c r="A529" s="35"/>
    </row>
    <row r="530" spans="1:1" x14ac:dyDescent="0.25">
      <c r="A530" s="35"/>
    </row>
    <row r="531" spans="1:1" x14ac:dyDescent="0.25">
      <c r="A531" s="35"/>
    </row>
    <row r="532" spans="1:1" x14ac:dyDescent="0.25">
      <c r="A532" s="35"/>
    </row>
    <row r="533" spans="1:1" x14ac:dyDescent="0.25">
      <c r="A533" s="35"/>
    </row>
    <row r="534" spans="1:1" x14ac:dyDescent="0.25">
      <c r="A534" s="35"/>
    </row>
    <row r="535" spans="1:1" x14ac:dyDescent="0.25">
      <c r="A535" s="35"/>
    </row>
    <row r="536" spans="1:1" x14ac:dyDescent="0.25">
      <c r="A536" s="35"/>
    </row>
    <row r="537" spans="1:1" x14ac:dyDescent="0.25">
      <c r="A537" s="35"/>
    </row>
    <row r="538" spans="1:1" x14ac:dyDescent="0.25">
      <c r="A538" s="35"/>
    </row>
    <row r="539" spans="1:1" x14ac:dyDescent="0.25">
      <c r="A539" s="35"/>
    </row>
    <row r="540" spans="1:1" x14ac:dyDescent="0.25">
      <c r="A540" s="35"/>
    </row>
    <row r="541" spans="1:1" x14ac:dyDescent="0.25">
      <c r="A541" s="35"/>
    </row>
    <row r="542" spans="1:1" x14ac:dyDescent="0.25">
      <c r="A542" s="35"/>
    </row>
    <row r="543" spans="1:1" x14ac:dyDescent="0.25">
      <c r="A543" s="35"/>
    </row>
    <row r="544" spans="1:1" x14ac:dyDescent="0.25">
      <c r="A544" s="35"/>
    </row>
    <row r="545" spans="1:1" x14ac:dyDescent="0.25">
      <c r="A545" s="35"/>
    </row>
    <row r="546" spans="1:1" x14ac:dyDescent="0.25">
      <c r="A546" s="35"/>
    </row>
    <row r="547" spans="1:1" x14ac:dyDescent="0.25">
      <c r="A547" s="35"/>
    </row>
    <row r="548" spans="1:1" x14ac:dyDescent="0.25">
      <c r="A548" s="35"/>
    </row>
    <row r="549" spans="1:1" x14ac:dyDescent="0.25">
      <c r="A549" s="35"/>
    </row>
    <row r="550" spans="1:1" x14ac:dyDescent="0.25">
      <c r="A550" s="35"/>
    </row>
    <row r="551" spans="1:1" x14ac:dyDescent="0.25">
      <c r="A551" s="35"/>
    </row>
    <row r="552" spans="1:1" x14ac:dyDescent="0.25">
      <c r="A552" s="35"/>
    </row>
    <row r="553" spans="1:1" x14ac:dyDescent="0.25">
      <c r="A553" s="35"/>
    </row>
    <row r="554" spans="1:1" x14ac:dyDescent="0.25">
      <c r="A554" s="35"/>
    </row>
    <row r="555" spans="1:1" x14ac:dyDescent="0.25">
      <c r="A555" s="35"/>
    </row>
    <row r="556" spans="1:1" x14ac:dyDescent="0.25">
      <c r="A556" s="35"/>
    </row>
    <row r="557" spans="1:1" x14ac:dyDescent="0.25">
      <c r="A557" s="35"/>
    </row>
    <row r="558" spans="1:1" x14ac:dyDescent="0.25">
      <c r="A558" s="35"/>
    </row>
    <row r="559" spans="1:1" x14ac:dyDescent="0.25">
      <c r="A559" s="35"/>
    </row>
    <row r="560" spans="1:1" x14ac:dyDescent="0.25">
      <c r="A560" s="35"/>
    </row>
    <row r="561" spans="1:1" x14ac:dyDescent="0.25">
      <c r="A561" s="35"/>
    </row>
    <row r="562" spans="1:1" x14ac:dyDescent="0.25">
      <c r="A562" s="35"/>
    </row>
    <row r="563" spans="1:1" x14ac:dyDescent="0.25">
      <c r="A563" s="35"/>
    </row>
    <row r="564" spans="1:1" x14ac:dyDescent="0.25">
      <c r="A564" s="35"/>
    </row>
    <row r="565" spans="1:1" x14ac:dyDescent="0.25">
      <c r="A565" s="35"/>
    </row>
    <row r="566" spans="1:1" x14ac:dyDescent="0.25">
      <c r="A566" s="35"/>
    </row>
    <row r="567" spans="1:1" x14ac:dyDescent="0.25">
      <c r="A567" s="35"/>
    </row>
    <row r="568" spans="1:1" x14ac:dyDescent="0.25">
      <c r="A568" s="35"/>
    </row>
    <row r="569" spans="1:1" x14ac:dyDescent="0.25">
      <c r="A569" s="35"/>
    </row>
    <row r="570" spans="1:1" x14ac:dyDescent="0.25">
      <c r="A570" s="35"/>
    </row>
    <row r="571" spans="1:1" x14ac:dyDescent="0.25">
      <c r="A571" s="35"/>
    </row>
    <row r="572" spans="1:1" x14ac:dyDescent="0.25">
      <c r="A572" s="35"/>
    </row>
    <row r="573" spans="1:1" x14ac:dyDescent="0.25">
      <c r="A573" s="35"/>
    </row>
    <row r="574" spans="1:1" x14ac:dyDescent="0.25">
      <c r="A574" s="35"/>
    </row>
    <row r="575" spans="1:1" x14ac:dyDescent="0.25">
      <c r="A575" s="35"/>
    </row>
    <row r="576" spans="1:1" x14ac:dyDescent="0.25">
      <c r="A576" s="35"/>
    </row>
    <row r="577" spans="1:1" x14ac:dyDescent="0.25">
      <c r="A577" s="35"/>
    </row>
    <row r="578" spans="1:1" x14ac:dyDescent="0.25">
      <c r="A578" s="35"/>
    </row>
    <row r="579" spans="1:1" x14ac:dyDescent="0.25">
      <c r="A579" s="35"/>
    </row>
    <row r="580" spans="1:1" x14ac:dyDescent="0.25">
      <c r="A580" s="35"/>
    </row>
    <row r="581" spans="1:1" x14ac:dyDescent="0.25">
      <c r="A581" s="35"/>
    </row>
    <row r="582" spans="1:1" x14ac:dyDescent="0.25">
      <c r="A582" s="35"/>
    </row>
    <row r="583" spans="1:1" x14ac:dyDescent="0.25">
      <c r="A583" s="35"/>
    </row>
    <row r="584" spans="1:1" x14ac:dyDescent="0.25">
      <c r="A584" s="35"/>
    </row>
    <row r="585" spans="1:1" x14ac:dyDescent="0.25">
      <c r="A585" s="35"/>
    </row>
    <row r="586" spans="1:1" x14ac:dyDescent="0.25">
      <c r="A586" s="35"/>
    </row>
    <row r="587" spans="1:1" x14ac:dyDescent="0.25">
      <c r="A587" s="35"/>
    </row>
    <row r="588" spans="1:1" x14ac:dyDescent="0.25">
      <c r="A588" s="35"/>
    </row>
    <row r="589" spans="1:1" x14ac:dyDescent="0.25">
      <c r="A589" s="35"/>
    </row>
    <row r="590" spans="1:1" x14ac:dyDescent="0.25">
      <c r="A590" s="35"/>
    </row>
    <row r="591" spans="1:1" x14ac:dyDescent="0.25">
      <c r="A591" s="35"/>
    </row>
    <row r="592" spans="1:1" x14ac:dyDescent="0.25">
      <c r="A592" s="35"/>
    </row>
    <row r="593" spans="1:1" x14ac:dyDescent="0.25">
      <c r="A593" s="35"/>
    </row>
    <row r="594" spans="1:1" x14ac:dyDescent="0.25">
      <c r="A594" s="35"/>
    </row>
    <row r="595" spans="1:1" x14ac:dyDescent="0.25">
      <c r="A595" s="35"/>
    </row>
    <row r="596" spans="1:1" x14ac:dyDescent="0.25">
      <c r="A596" s="35"/>
    </row>
    <row r="597" spans="1:1" x14ac:dyDescent="0.25">
      <c r="A597" s="35"/>
    </row>
    <row r="598" spans="1:1" x14ac:dyDescent="0.25">
      <c r="A598" s="35"/>
    </row>
    <row r="599" spans="1:1" x14ac:dyDescent="0.25">
      <c r="A599" s="35"/>
    </row>
    <row r="600" spans="1:1" x14ac:dyDescent="0.25">
      <c r="A600" s="35"/>
    </row>
    <row r="601" spans="1:1" x14ac:dyDescent="0.25">
      <c r="A601" s="35"/>
    </row>
    <row r="602" spans="1:1" x14ac:dyDescent="0.25">
      <c r="A602" s="35"/>
    </row>
    <row r="603" spans="1:1" x14ac:dyDescent="0.25">
      <c r="A603" s="35"/>
    </row>
    <row r="604" spans="1:1" x14ac:dyDescent="0.25">
      <c r="A604" s="35"/>
    </row>
    <row r="605" spans="1:1" x14ac:dyDescent="0.25">
      <c r="A605" s="35"/>
    </row>
    <row r="606" spans="1:1" x14ac:dyDescent="0.25">
      <c r="A606" s="35"/>
    </row>
    <row r="607" spans="1:1" x14ac:dyDescent="0.25">
      <c r="A607" s="35"/>
    </row>
    <row r="608" spans="1:1" x14ac:dyDescent="0.25">
      <c r="A608" s="35"/>
    </row>
    <row r="609" spans="1:1" x14ac:dyDescent="0.25">
      <c r="A609" s="35"/>
    </row>
    <row r="610" spans="1:1" x14ac:dyDescent="0.25">
      <c r="A610" s="35"/>
    </row>
    <row r="611" spans="1:1" x14ac:dyDescent="0.25">
      <c r="A611" s="35"/>
    </row>
    <row r="612" spans="1:1" x14ac:dyDescent="0.25">
      <c r="A612" s="35"/>
    </row>
    <row r="613" spans="1:1" x14ac:dyDescent="0.25">
      <c r="A613" s="35"/>
    </row>
    <row r="614" spans="1:1" x14ac:dyDescent="0.25">
      <c r="A614" s="35"/>
    </row>
    <row r="615" spans="1:1" x14ac:dyDescent="0.25">
      <c r="A615" s="35"/>
    </row>
    <row r="616" spans="1:1" x14ac:dyDescent="0.25">
      <c r="A616" s="35"/>
    </row>
    <row r="617" spans="1:1" x14ac:dyDescent="0.25">
      <c r="A617" s="35"/>
    </row>
    <row r="618" spans="1:1" x14ac:dyDescent="0.25">
      <c r="A618" s="35"/>
    </row>
    <row r="619" spans="1:1" x14ac:dyDescent="0.25">
      <c r="A619" s="35"/>
    </row>
    <row r="620" spans="1:1" x14ac:dyDescent="0.25">
      <c r="A620" s="35"/>
    </row>
    <row r="621" spans="1:1" x14ac:dyDescent="0.25">
      <c r="A621" s="35"/>
    </row>
    <row r="622" spans="1:1" x14ac:dyDescent="0.25">
      <c r="A622" s="35"/>
    </row>
    <row r="623" spans="1:1" x14ac:dyDescent="0.25">
      <c r="A623" s="35"/>
    </row>
    <row r="624" spans="1:1" x14ac:dyDescent="0.25">
      <c r="A624" s="35"/>
    </row>
    <row r="625" spans="1:1" x14ac:dyDescent="0.25">
      <c r="A625" s="35"/>
    </row>
    <row r="626" spans="1:1" x14ac:dyDescent="0.25">
      <c r="A626" s="35"/>
    </row>
    <row r="627" spans="1:1" x14ac:dyDescent="0.25">
      <c r="A627" s="35"/>
    </row>
    <row r="628" spans="1:1" x14ac:dyDescent="0.25">
      <c r="A628" s="35"/>
    </row>
    <row r="629" spans="1:1" x14ac:dyDescent="0.25">
      <c r="A629" s="35"/>
    </row>
    <row r="630" spans="1:1" x14ac:dyDescent="0.25">
      <c r="A630" s="35"/>
    </row>
    <row r="631" spans="1:1" x14ac:dyDescent="0.25">
      <c r="A631" s="35"/>
    </row>
    <row r="632" spans="1:1" x14ac:dyDescent="0.25">
      <c r="A632" s="35"/>
    </row>
    <row r="633" spans="1:1" x14ac:dyDescent="0.25">
      <c r="A633" s="35"/>
    </row>
    <row r="634" spans="1:1" x14ac:dyDescent="0.25">
      <c r="A634" s="35"/>
    </row>
    <row r="635" spans="1:1" x14ac:dyDescent="0.25">
      <c r="A635" s="35"/>
    </row>
    <row r="636" spans="1:1" x14ac:dyDescent="0.25">
      <c r="A636" s="35"/>
    </row>
    <row r="637" spans="1:1" x14ac:dyDescent="0.25">
      <c r="A637" s="35"/>
    </row>
    <row r="638" spans="1:1" x14ac:dyDescent="0.25">
      <c r="A638" s="35"/>
    </row>
    <row r="639" spans="1:1" x14ac:dyDescent="0.25">
      <c r="A639" s="35"/>
    </row>
    <row r="640" spans="1:1" x14ac:dyDescent="0.25">
      <c r="A640" s="35"/>
    </row>
    <row r="641" spans="1:1" x14ac:dyDescent="0.25">
      <c r="A641" s="35"/>
    </row>
    <row r="642" spans="1:1" x14ac:dyDescent="0.25">
      <c r="A642" s="35"/>
    </row>
    <row r="643" spans="1:1" x14ac:dyDescent="0.25">
      <c r="A643" s="35"/>
    </row>
    <row r="644" spans="1:1" x14ac:dyDescent="0.25">
      <c r="A644" s="35"/>
    </row>
    <row r="645" spans="1:1" x14ac:dyDescent="0.25">
      <c r="A645" s="35"/>
    </row>
    <row r="646" spans="1:1" x14ac:dyDescent="0.25">
      <c r="A646" s="35"/>
    </row>
    <row r="647" spans="1:1" x14ac:dyDescent="0.25">
      <c r="A647" s="35"/>
    </row>
    <row r="648" spans="1:1" x14ac:dyDescent="0.25">
      <c r="A648" s="35"/>
    </row>
    <row r="649" spans="1:1" x14ac:dyDescent="0.25">
      <c r="A649" s="35"/>
    </row>
    <row r="650" spans="1:1" x14ac:dyDescent="0.25">
      <c r="A650" s="35"/>
    </row>
    <row r="651" spans="1:1" x14ac:dyDescent="0.25">
      <c r="A651" s="35"/>
    </row>
    <row r="652" spans="1:1" x14ac:dyDescent="0.25">
      <c r="A652" s="35"/>
    </row>
    <row r="653" spans="1:1" x14ac:dyDescent="0.25">
      <c r="A653" s="35"/>
    </row>
    <row r="654" spans="1:1" x14ac:dyDescent="0.25">
      <c r="A654" s="35"/>
    </row>
    <row r="655" spans="1:1" x14ac:dyDescent="0.25">
      <c r="A655" s="35"/>
    </row>
    <row r="656" spans="1:1" x14ac:dyDescent="0.25">
      <c r="A656" s="35"/>
    </row>
    <row r="657" spans="1:1" x14ac:dyDescent="0.25">
      <c r="A657" s="35"/>
    </row>
    <row r="658" spans="1:1" x14ac:dyDescent="0.25">
      <c r="A658" s="35"/>
    </row>
    <row r="659" spans="1:1" x14ac:dyDescent="0.25">
      <c r="A659" s="35"/>
    </row>
    <row r="660" spans="1:1" x14ac:dyDescent="0.25">
      <c r="A660" s="35"/>
    </row>
    <row r="661" spans="1:1" x14ac:dyDescent="0.25">
      <c r="A661" s="35"/>
    </row>
    <row r="662" spans="1:1" x14ac:dyDescent="0.25">
      <c r="A662" s="35"/>
    </row>
    <row r="663" spans="1:1" x14ac:dyDescent="0.25">
      <c r="A663" s="35"/>
    </row>
    <row r="664" spans="1:1" x14ac:dyDescent="0.25">
      <c r="A664" s="35"/>
    </row>
    <row r="665" spans="1:1" x14ac:dyDescent="0.25">
      <c r="A665" s="35"/>
    </row>
    <row r="666" spans="1:1" x14ac:dyDescent="0.25">
      <c r="A666" s="35"/>
    </row>
    <row r="667" spans="1:1" x14ac:dyDescent="0.25">
      <c r="A667" s="35"/>
    </row>
    <row r="668" spans="1:1" x14ac:dyDescent="0.25">
      <c r="A668" s="35"/>
    </row>
    <row r="669" spans="1:1" x14ac:dyDescent="0.25">
      <c r="A669" s="35"/>
    </row>
    <row r="670" spans="1:1" x14ac:dyDescent="0.25">
      <c r="A670" s="35"/>
    </row>
    <row r="671" spans="1:1" x14ac:dyDescent="0.25">
      <c r="A671" s="35"/>
    </row>
    <row r="672" spans="1:1" x14ac:dyDescent="0.25">
      <c r="A672" s="35"/>
    </row>
    <row r="673" spans="1:1" x14ac:dyDescent="0.25">
      <c r="A673" s="35"/>
    </row>
    <row r="674" spans="1:1" x14ac:dyDescent="0.25">
      <c r="A674" s="35"/>
    </row>
    <row r="675" spans="1:1" x14ac:dyDescent="0.25">
      <c r="A675" s="35"/>
    </row>
    <row r="676" spans="1:1" x14ac:dyDescent="0.25">
      <c r="A676" s="35"/>
    </row>
    <row r="677" spans="1:1" x14ac:dyDescent="0.25">
      <c r="A677" s="35"/>
    </row>
    <row r="678" spans="1:1" x14ac:dyDescent="0.25">
      <c r="A678" s="35"/>
    </row>
    <row r="679" spans="1:1" x14ac:dyDescent="0.25">
      <c r="A679" s="35"/>
    </row>
    <row r="680" spans="1:1" x14ac:dyDescent="0.25">
      <c r="A680" s="35"/>
    </row>
    <row r="681" spans="1:1" x14ac:dyDescent="0.25">
      <c r="A681" s="35"/>
    </row>
    <row r="682" spans="1:1" x14ac:dyDescent="0.25">
      <c r="A682" s="35"/>
    </row>
    <row r="683" spans="1:1" x14ac:dyDescent="0.25">
      <c r="A683" s="35"/>
    </row>
    <row r="684" spans="1:1" x14ac:dyDescent="0.25">
      <c r="A684" s="35"/>
    </row>
    <row r="685" spans="1:1" x14ac:dyDescent="0.25">
      <c r="A685" s="35"/>
    </row>
    <row r="686" spans="1:1" x14ac:dyDescent="0.25">
      <c r="A686" s="35"/>
    </row>
    <row r="687" spans="1:1" x14ac:dyDescent="0.25">
      <c r="A687" s="35"/>
    </row>
    <row r="688" spans="1:1" x14ac:dyDescent="0.25">
      <c r="A688" s="35"/>
    </row>
    <row r="689" spans="1:1" x14ac:dyDescent="0.25">
      <c r="A689" s="35"/>
    </row>
    <row r="690" spans="1:1" x14ac:dyDescent="0.25">
      <c r="A690" s="35"/>
    </row>
    <row r="691" spans="1:1" x14ac:dyDescent="0.25">
      <c r="A691" s="35"/>
    </row>
    <row r="692" spans="1:1" x14ac:dyDescent="0.25">
      <c r="A692" s="35"/>
    </row>
    <row r="693" spans="1:1" x14ac:dyDescent="0.25">
      <c r="A693" s="35"/>
    </row>
    <row r="694" spans="1:1" x14ac:dyDescent="0.25">
      <c r="A694" s="35"/>
    </row>
    <row r="695" spans="1:1" x14ac:dyDescent="0.25">
      <c r="A695" s="35"/>
    </row>
    <row r="696" spans="1:1" x14ac:dyDescent="0.25">
      <c r="A696" s="35"/>
    </row>
    <row r="697" spans="1:1" x14ac:dyDescent="0.25">
      <c r="A697" s="35"/>
    </row>
    <row r="698" spans="1:1" x14ac:dyDescent="0.25">
      <c r="A698" s="35"/>
    </row>
    <row r="699" spans="1:1" x14ac:dyDescent="0.25">
      <c r="A699" s="35"/>
    </row>
    <row r="700" spans="1:1" x14ac:dyDescent="0.25">
      <c r="A700" s="35"/>
    </row>
    <row r="701" spans="1:1" x14ac:dyDescent="0.25">
      <c r="A701" s="35"/>
    </row>
    <row r="702" spans="1:1" x14ac:dyDescent="0.25">
      <c r="A702" s="35"/>
    </row>
    <row r="703" spans="1:1" x14ac:dyDescent="0.25">
      <c r="A703" s="35"/>
    </row>
    <row r="704" spans="1:1" x14ac:dyDescent="0.25">
      <c r="A704" s="35"/>
    </row>
    <row r="705" spans="1:1" x14ac:dyDescent="0.25">
      <c r="A705" s="35"/>
    </row>
    <row r="706" spans="1:1" x14ac:dyDescent="0.25">
      <c r="A706" s="35"/>
    </row>
  </sheetData>
  <mergeCells count="9">
    <mergeCell ref="A81:F81"/>
    <mergeCell ref="A80:B80"/>
    <mergeCell ref="A6:F6"/>
    <mergeCell ref="A8:A10"/>
    <mergeCell ref="B8:B10"/>
    <mergeCell ref="C8:C10"/>
    <mergeCell ref="D8:F8"/>
    <mergeCell ref="D9:E9"/>
    <mergeCell ref="F9:F10"/>
  </mergeCells>
  <pageMargins left="1.1811023622047245" right="0.39370078740157483" top="0.78740157480314965" bottom="0.39370078740157483" header="0.51181102362204722" footer="0.51181102362204722"/>
  <pageSetup paperSize="9" scale="90" orientation="portrait" r:id="rId1"/>
  <headerFooter differentFirst="1">
    <oddHeader>&amp;C&amp;P</oddHead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9 priedas</vt:lpstr>
      <vt:lpstr>'9 priedas'!Print_Area</vt:lpstr>
      <vt:lpstr>'9 priedas'!Print_Titles</vt:lpstr>
    </vt:vector>
  </TitlesOfParts>
  <Company>Svietimas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 Symonovič</cp:lastModifiedBy>
  <cp:lastPrinted>2022-02-09T07:40:08Z</cp:lastPrinted>
  <dcterms:created xsi:type="dcterms:W3CDTF">2010-01-20T12:56:35Z</dcterms:created>
  <dcterms:modified xsi:type="dcterms:W3CDTF">2023-01-20T14:22:30Z</dcterms:modified>
</cp:coreProperties>
</file>