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E3E2E8BF-BA8F-4BC1-A7EF-69D75762694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8 priedas" sheetId="1" r:id="rId1"/>
  </sheets>
  <definedNames>
    <definedName name="_xlnm.Print_Area" localSheetId="0">'8 priedas'!$A$1:$C$36</definedName>
    <definedName name="_xlnm.Print_Titles" localSheetId="0">'8 priedas'!$8:$11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16" i="1" l="1"/>
  <c r="C31" i="1"/>
  <c r="C28" i="1"/>
  <c r="C25" i="1"/>
</calcChain>
</file>

<file path=xl/sharedStrings.xml><?xml version="1.0" encoding="utf-8"?>
<sst xmlns="http://schemas.openxmlformats.org/spreadsheetml/2006/main" count="38" uniqueCount="33">
  <si>
    <t xml:space="preserve">VILNIAUS RAJONO SAVIVALDYBĖS 2024 M. BIUDŽETO ASIGNAVIMAI IŠ EUROPOS SĄJUNGOS PAGAL PROGRAMAS </t>
  </si>
  <si>
    <t>Eil. 
Nr.</t>
  </si>
  <si>
    <t>Asignavimų valdytojai</t>
  </si>
  <si>
    <t>Iš viso</t>
  </si>
  <si>
    <t>01. EKONOMINIO KONKURENCINGUMO DIDINIMO PROGRAMA</t>
  </si>
  <si>
    <t>1.</t>
  </si>
  <si>
    <t>Investiciniams projektams (Savivaldybės administracija)</t>
  </si>
  <si>
    <t>Iš viso:</t>
  </si>
  <si>
    <t>02. ŠVIETIMO KOKYBĖS IR PRIEINAMUMO DIDINIMO PROGRAMA</t>
  </si>
  <si>
    <t>Karjeros specialistai (Švietimo įstaigos), iš jų:</t>
  </si>
  <si>
    <t>2.1.</t>
  </si>
  <si>
    <t>Avižienių gimnazija</t>
  </si>
  <si>
    <t>2.2.</t>
  </si>
  <si>
    <t>Nemenčinės Gedimino gimnazija</t>
  </si>
  <si>
    <t>2.3.</t>
  </si>
  <si>
    <t>Nemenčinės Konstanto Parčevskio gimnazija</t>
  </si>
  <si>
    <t>2.4.</t>
  </si>
  <si>
    <t>Nemėžio šv. Rapolo Kalinausko gimnazija</t>
  </si>
  <si>
    <t>2.5.</t>
  </si>
  <si>
    <t>Pagirių gimnazija</t>
  </si>
  <si>
    <t>2.6.</t>
  </si>
  <si>
    <t>Rudaminos Ferdinando Ruščico gimnazija</t>
  </si>
  <si>
    <t>2.7.</t>
  </si>
  <si>
    <t>Rudaminos „Ryto“ gimnazija</t>
  </si>
  <si>
    <t>3.</t>
  </si>
  <si>
    <t>Karjeros specialistai (Pedagoginė psichologinė tarnyba)</t>
  </si>
  <si>
    <t>03. SUSISIEKIMO IR GATVIŲ APŠVIETIMO INFRASTRUKTŪROS GERINIMO PROGRAMA</t>
  </si>
  <si>
    <t>4.</t>
  </si>
  <si>
    <t>08. SOCIALINĖS ATSKIRTIES MAŽINIMO PROGRAMA</t>
  </si>
  <si>
    <t>5.</t>
  </si>
  <si>
    <t>IŠ VISO PAGAL PROGRAMAS:</t>
  </si>
  <si>
    <t>_______________________________________</t>
  </si>
  <si>
    <t>Tūkst.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</si>
</sst>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8" fillId="0" borderId="0" xfId="0" applyNumberFormat="1" applyFont="1"/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9" fillId="2" borderId="1" xfId="0" applyNumberFormat="1" applyFont="1" applyFill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4148668</xdr:colOff>
      <xdr:row>0</xdr:row>
      <xdr:rowOff>0</xdr:rowOff>
    </xdr:from>
    <xdr:to>
      <xdr:col>3</xdr:col>
      <xdr:colOff>118227</xdr:colOff>
      <xdr:row>5</xdr:row>
      <xdr:rowOff>123882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29625F-6CF3-4FE6-AA11-A0E158C1D44E}"/>
            </a:ext>
          </a:extLst>
        </xdr:cNvPr>
        <xdr:cNvSpPr txBox="1"/>
      </xdr:nvSpPr>
      <xdr:spPr>
        <a:xfrm>
          <a:off x="4529668" y="0"/>
          <a:ext cx="2118476" cy="10234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lang="lt-LT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sprendimo Nr.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T3-49</a:t>
          </a:r>
        </a:p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8 priedas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B9" sqref="B9:B11"/>
    </sheetView>
  </sheetViews>
  <sheetFormatPr defaultRowHeight="15" customHeight="1" x14ac:dyDescent="0.35"/>
  <cols>
    <col min="1" max="1" width="5.54296875" customWidth="1"/>
    <col min="2" max="2" width="79.1796875" customWidth="1"/>
    <col min="3" max="3" width="10.36328125" customWidth="1"/>
  </cols>
  <sheetData>
    <row r="1" spans="1:7" s="2" customFormat="1" ht="14.5" x14ac:dyDescent="0.35">
      <c r="B1" s="1"/>
      <c r="C1" s="1"/>
    </row>
    <row r="2" spans="1:7" s="2" customFormat="1" ht="14.5" x14ac:dyDescent="0.35">
      <c r="B2" s="1"/>
      <c r="C2" s="1"/>
    </row>
    <row r="3" spans="1:7" s="2" customFormat="1" ht="14.5" x14ac:dyDescent="0.35">
      <c r="B3" s="1"/>
      <c r="C3" s="1"/>
    </row>
    <row r="4" spans="1:7" s="2" customFormat="1" ht="14.5" x14ac:dyDescent="0.35">
      <c r="B4" s="1"/>
      <c r="C4" s="1"/>
    </row>
    <row r="5" spans="1:7" s="2" customFormat="1" ht="14.5" x14ac:dyDescent="0.35"/>
    <row r="6" spans="1:7" s="2" customFormat="1" ht="14.5" x14ac:dyDescent="0.35"/>
    <row r="7" spans="1:7" s="2" customFormat="1" ht="36.75" customHeight="1" x14ac:dyDescent="0.35">
      <c r="A7" s="28" t="s">
        <v>0</v>
      </c>
      <c r="B7" s="28"/>
      <c r="C7" s="28"/>
    </row>
    <row r="8" spans="1:7" s="2" customFormat="1" ht="15.5" x14ac:dyDescent="0.35">
      <c r="A8" s="33" t="s">
        <v>32</v>
      </c>
      <c r="B8" s="33"/>
      <c r="C8" s="33"/>
    </row>
    <row r="9" spans="1:7" s="2" customFormat="1" ht="15.75" customHeight="1" x14ac:dyDescent="0.35">
      <c r="A9" s="31" t="s">
        <v>1</v>
      </c>
      <c r="B9" s="30" t="s">
        <v>2</v>
      </c>
      <c r="C9" s="29" t="s">
        <v>3</v>
      </c>
    </row>
    <row r="10" spans="1:7" s="2" customFormat="1" ht="15.75" customHeight="1" x14ac:dyDescent="0.35">
      <c r="A10" s="31"/>
      <c r="B10" s="30"/>
      <c r="C10" s="29"/>
    </row>
    <row r="11" spans="1:7" s="2" customFormat="1" ht="14.5" x14ac:dyDescent="0.35">
      <c r="A11" s="31"/>
      <c r="B11" s="30"/>
      <c r="C11" s="29"/>
    </row>
    <row r="12" spans="1:7" s="2" customFormat="1" ht="15.75" customHeight="1" x14ac:dyDescent="0.35">
      <c r="A12" s="9" t="s">
        <v>4</v>
      </c>
      <c r="B12" s="9"/>
      <c r="C12" s="8"/>
    </row>
    <row r="13" spans="1:7" s="7" customFormat="1" ht="15.5" x14ac:dyDescent="0.35">
      <c r="A13" s="10" t="s">
        <v>5</v>
      </c>
      <c r="B13" s="11" t="s">
        <v>6</v>
      </c>
      <c r="C13" s="22">
        <v>230.6</v>
      </c>
      <c r="D13" s="6"/>
    </row>
    <row r="14" spans="1:7" s="7" customFormat="1" ht="15.65" customHeight="1" x14ac:dyDescent="0.35">
      <c r="A14" s="34" t="s">
        <v>7</v>
      </c>
      <c r="B14" s="35"/>
      <c r="C14" s="17">
        <v>230.6</v>
      </c>
    </row>
    <row r="15" spans="1:7" s="7" customFormat="1" ht="15.5" x14ac:dyDescent="0.35">
      <c r="A15" s="27" t="s">
        <v>8</v>
      </c>
      <c r="B15" s="27"/>
      <c r="C15" s="27"/>
    </row>
    <row r="16" spans="1:7" s="4" customFormat="1" ht="15.75" customHeight="1" x14ac:dyDescent="0.35">
      <c r="A16" s="13">
        <v>2</v>
      </c>
      <c r="B16" s="14" t="s">
        <v>9</v>
      </c>
      <c r="C16" s="18">
        <f>C17+C18+C19+C20+C21+C22+C23</f>
        <v>8.4</v>
      </c>
      <c r="E16" s="5"/>
      <c r="F16" s="5"/>
      <c r="G16" s="5"/>
    </row>
    <row r="17" spans="1:7" s="4" customFormat="1" ht="15.75" customHeight="1" x14ac:dyDescent="0.35">
      <c r="A17" s="13" t="s">
        <v>10</v>
      </c>
      <c r="B17" s="14" t="s">
        <v>11</v>
      </c>
      <c r="C17" s="18">
        <v>0.9</v>
      </c>
      <c r="E17" s="5"/>
      <c r="F17" s="5"/>
      <c r="G17" s="5"/>
    </row>
    <row r="18" spans="1:7" s="4" customFormat="1" ht="15.75" customHeight="1" x14ac:dyDescent="0.35">
      <c r="A18" s="13" t="s">
        <v>12</v>
      </c>
      <c r="B18" s="14" t="s">
        <v>13</v>
      </c>
      <c r="C18" s="18">
        <v>0.4</v>
      </c>
      <c r="E18" s="5"/>
      <c r="F18" s="5"/>
      <c r="G18" s="5"/>
    </row>
    <row r="19" spans="1:7" s="4" customFormat="1" ht="15.75" customHeight="1" x14ac:dyDescent="0.35">
      <c r="A19" s="13" t="s">
        <v>14</v>
      </c>
      <c r="B19" s="14" t="s">
        <v>15</v>
      </c>
      <c r="C19" s="18">
        <v>0</v>
      </c>
      <c r="E19" s="5"/>
      <c r="F19" s="5"/>
      <c r="G19" s="5"/>
    </row>
    <row r="20" spans="1:7" s="4" customFormat="1" ht="15.75" customHeight="1" x14ac:dyDescent="0.35">
      <c r="A20" s="13" t="s">
        <v>16</v>
      </c>
      <c r="B20" s="14" t="s">
        <v>17</v>
      </c>
      <c r="C20" s="18">
        <v>4.9000000000000004</v>
      </c>
      <c r="E20" s="5"/>
      <c r="F20" s="5"/>
      <c r="G20" s="5"/>
    </row>
    <row r="21" spans="1:7" s="4" customFormat="1" ht="15.75" customHeight="1" x14ac:dyDescent="0.35">
      <c r="A21" s="13" t="s">
        <v>18</v>
      </c>
      <c r="B21" s="14" t="s">
        <v>19</v>
      </c>
      <c r="C21" s="18">
        <v>0</v>
      </c>
      <c r="E21" s="5"/>
      <c r="F21" s="5"/>
      <c r="G21" s="5"/>
    </row>
    <row r="22" spans="1:7" s="2" customFormat="1" ht="15.75" customHeight="1" x14ac:dyDescent="0.35">
      <c r="A22" s="13" t="s">
        <v>20</v>
      </c>
      <c r="B22" s="14" t="s">
        <v>21</v>
      </c>
      <c r="C22" s="18">
        <v>2.2000000000000002</v>
      </c>
      <c r="E22" s="3"/>
      <c r="F22" s="3"/>
      <c r="G22" s="3"/>
    </row>
    <row r="23" spans="1:7" s="2" customFormat="1" ht="15.75" customHeight="1" x14ac:dyDescent="0.35">
      <c r="A23" s="13" t="s">
        <v>22</v>
      </c>
      <c r="B23" s="14" t="s">
        <v>23</v>
      </c>
      <c r="C23" s="18">
        <v>0</v>
      </c>
      <c r="E23" s="3"/>
      <c r="F23" s="3"/>
      <c r="G23" s="3"/>
    </row>
    <row r="24" spans="1:7" s="7" customFormat="1" ht="15.75" customHeight="1" x14ac:dyDescent="0.35">
      <c r="A24" s="13" t="s">
        <v>24</v>
      </c>
      <c r="B24" s="14" t="s">
        <v>25</v>
      </c>
      <c r="C24" s="18">
        <v>8.5</v>
      </c>
      <c r="E24" s="6"/>
      <c r="F24" s="6"/>
      <c r="G24" s="6"/>
    </row>
    <row r="25" spans="1:7" s="7" customFormat="1" ht="15.65" customHeight="1" x14ac:dyDescent="0.35">
      <c r="A25" s="36" t="s">
        <v>7</v>
      </c>
      <c r="B25" s="37"/>
      <c r="C25" s="19">
        <f t="shared" ref="C25" si="0">C16+C24</f>
        <v>16.899999999999999</v>
      </c>
    </row>
    <row r="26" spans="1:7" s="7" customFormat="1" ht="15.5" x14ac:dyDescent="0.35">
      <c r="A26" s="23" t="s">
        <v>26</v>
      </c>
      <c r="B26" s="24"/>
      <c r="C26" s="25"/>
    </row>
    <row r="27" spans="1:7" s="7" customFormat="1" ht="15.5" x14ac:dyDescent="0.35">
      <c r="A27" s="15" t="s">
        <v>27</v>
      </c>
      <c r="B27" s="11" t="s">
        <v>6</v>
      </c>
      <c r="C27" s="18">
        <v>39.4</v>
      </c>
    </row>
    <row r="28" spans="1:7" s="7" customFormat="1" ht="15.5" x14ac:dyDescent="0.35">
      <c r="A28" s="16"/>
      <c r="B28" s="12" t="s">
        <v>7</v>
      </c>
      <c r="C28" s="17">
        <f t="shared" ref="C28" si="1">C27</f>
        <v>39.4</v>
      </c>
    </row>
    <row r="29" spans="1:7" s="7" customFormat="1" ht="15.65" customHeight="1" x14ac:dyDescent="0.35">
      <c r="A29" s="32" t="s">
        <v>28</v>
      </c>
      <c r="B29" s="32"/>
      <c r="C29" s="32"/>
    </row>
    <row r="30" spans="1:7" s="7" customFormat="1" ht="15.5" x14ac:dyDescent="0.35">
      <c r="A30" s="15" t="s">
        <v>29</v>
      </c>
      <c r="B30" s="11" t="s">
        <v>6</v>
      </c>
      <c r="C30" s="20">
        <v>50.8</v>
      </c>
    </row>
    <row r="31" spans="1:7" s="7" customFormat="1" ht="15.65" customHeight="1" x14ac:dyDescent="0.35">
      <c r="A31" s="34" t="s">
        <v>7</v>
      </c>
      <c r="B31" s="35"/>
      <c r="C31" s="17">
        <f>SUM(C30)</f>
        <v>50.8</v>
      </c>
    </row>
    <row r="32" spans="1:7" s="2" customFormat="1" ht="15.5" x14ac:dyDescent="0.35">
      <c r="A32" s="38" t="s">
        <v>30</v>
      </c>
      <c r="B32" s="39"/>
      <c r="C32" s="21">
        <f>C28+C25+C14+C31</f>
        <v>337.7</v>
      </c>
    </row>
    <row r="33" spans="1:3" s="2" customFormat="1" ht="14.5" x14ac:dyDescent="0.35">
      <c r="A33" s="26" t="s">
        <v>31</v>
      </c>
      <c r="B33" s="26"/>
      <c r="C33" s="26"/>
    </row>
    <row r="34" spans="1:3" s="4" customFormat="1" ht="14.5" x14ac:dyDescent="0.35"/>
  </sheetData>
  <mergeCells count="13">
    <mergeCell ref="A26:C26"/>
    <mergeCell ref="A33:C33"/>
    <mergeCell ref="A15:C15"/>
    <mergeCell ref="A7:C7"/>
    <mergeCell ref="C9:C11"/>
    <mergeCell ref="B9:B11"/>
    <mergeCell ref="A9:A11"/>
    <mergeCell ref="A29:C29"/>
    <mergeCell ref="A8:C8"/>
    <mergeCell ref="A14:B14"/>
    <mergeCell ref="A25:B25"/>
    <mergeCell ref="A31:B31"/>
    <mergeCell ref="A32:B32"/>
  </mergeCells>
  <phoneticPr fontId="0" type="noConversion"/>
  <pageMargins left="1.1811023622047245" right="0.39370078740157483" top="0.78740157480314965" bottom="0.39370078740157483" header="0.31496062992125984" footer="0.31496062992125984"/>
  <pageSetup paperSize="9" scale="84" fitToHeight="0" orientation="portrait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8 priedas</vt:lpstr>
      <vt:lpstr>'8 priedas'!Print_Area</vt:lpstr>
      <vt:lpstr>'8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2024-01-23T14:45:35Z</cp:lastPrinted>
  <dcterms:created xsi:type="dcterms:W3CDTF">2016-10-04T05:11:16Z</dcterms:created>
  <dcterms:modified xsi:type="dcterms:W3CDTF">2024-02-22T10:54:57Z</dcterms:modified>
  <cp:category/>
  <cp:contentStatus/>
</cp:coreProperties>
</file>