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\\data\Biudžeto planavimo skyrius\2023\DVS sprendimas dėl biudžeto patvirtinimo\"/>
    </mc:Choice>
  </mc:AlternateContent>
  <xr:revisionPtr revIDLastSave="0" documentId="13_ncr:1_{7A963D99-DEDE-4685-8A42-DCDFF3FD7934}" xr6:coauthVersionLast="47" xr6:coauthVersionMax="47" xr10:uidLastSave="{00000000-0000-0000-0000-000000000000}"/>
  <bookViews>
    <workbookView xWindow="2160" yWindow="3280" windowWidth="17110" windowHeight="16950" xr2:uid="{00000000-000D-0000-FFFF-FFFF00000000}"/>
  </bookViews>
  <sheets>
    <sheet name="10 priedas" sheetId="1" r:id="rId1"/>
  </sheets>
  <definedNames>
    <definedName name="_xlnm.Print_Area" localSheetId="0">'10 priedas'!$A$1:$F$32</definedName>
    <definedName name="_xlnm.Print_Titles" localSheetId="0">'10 priedas'!$7:$10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  <c r="F27" i="1"/>
  <c r="C18" i="1" l="1"/>
  <c r="C27" i="1" l="1"/>
  <c r="C19" i="1"/>
  <c r="D13" i="1"/>
  <c r="E13" i="1"/>
  <c r="F13" i="1"/>
  <c r="C13" i="1"/>
  <c r="C25" i="1"/>
  <c r="C24" i="1"/>
  <c r="C16" i="1" l="1"/>
  <c r="C28" i="1" s="1"/>
  <c r="D16" i="1"/>
  <c r="D28" i="1" s="1"/>
  <c r="E16" i="1"/>
  <c r="E28" i="1" s="1"/>
  <c r="F16" i="1"/>
  <c r="F28" i="1" s="1"/>
  <c r="C23" i="1"/>
</calcChain>
</file>

<file path=xl/sharedStrings.xml><?xml version="1.0" encoding="utf-8"?>
<sst xmlns="http://schemas.openxmlformats.org/spreadsheetml/2006/main" count="43" uniqueCount="36">
  <si>
    <t>Eil. 
Nr.</t>
  </si>
  <si>
    <t>Iš jų:</t>
  </si>
  <si>
    <t>I š l a i d o m s</t>
  </si>
  <si>
    <t>Turtui įsigyti</t>
  </si>
  <si>
    <t>Asignavimų valdytojai</t>
  </si>
  <si>
    <t>Iš viso:</t>
  </si>
  <si>
    <t>08. SOCIALINĖS ATSKIRTIES MAŽINIMO PROGRAMA</t>
  </si>
  <si>
    <t>IŠ VISO PAGAL PROGRAMAS</t>
  </si>
  <si>
    <t>Iš jų: darbo užmokesčiui</t>
  </si>
  <si>
    <t>(tūkst. Eur)</t>
  </si>
  <si>
    <t>Valstybės biudžeto lėšos, skirtos viešosioms bibliotekoms dokumentams įsigyti (Vilniaus rajono savivaldybės centrinė biblioteka)</t>
  </si>
  <si>
    <t>02.  ŠVIETIMO KOKYBĖS IR PRIEINAMUMO DIDINIMO PROGRAMA</t>
  </si>
  <si>
    <t>1.</t>
  </si>
  <si>
    <t>2.</t>
  </si>
  <si>
    <t>Vilniaus rajono savivaldybės</t>
  </si>
  <si>
    <t>3.</t>
  </si>
  <si>
    <t>Administravimas</t>
  </si>
  <si>
    <t>4.</t>
  </si>
  <si>
    <t>5.</t>
  </si>
  <si>
    <t>6.</t>
  </si>
  <si>
    <t>6.1.</t>
  </si>
  <si>
    <t>10 priedas</t>
  </si>
  <si>
    <t>07. KULTŪROS, SPORTO IR TURIZMO VYSTYMO PROGRAMA</t>
  </si>
  <si>
    <t>7.</t>
  </si>
  <si>
    <t>Valstybės biudžeto lėšos, skirtos neformaliajam vaikų švietimui (Savivaldybės administracija)</t>
  </si>
  <si>
    <t>VILNIAUS RAJONO SAVIVALDYBĖS 2023 M. BIUDŽETO KITŲ VALSTYBĖS DOTACIJŲ PASKIRSTYMAS PAGAL PROGRAMAS</t>
  </si>
  <si>
    <t>sprendimo Nr.  T3-</t>
  </si>
  <si>
    <t>tarybos 2023 m. vasario   d.</t>
  </si>
  <si>
    <t>Valstybės biudžeto lėšų akredituotai vaikų dienos socialinei priežiūrai organizuoti, teikti ir administruoti (Savivaldybės administracija), iš jų:</t>
  </si>
  <si>
    <t>4.1.</t>
  </si>
  <si>
    <t>5.1.</t>
  </si>
  <si>
    <t>3.1.</t>
  </si>
  <si>
    <t xml:space="preserve">Valstybės biudžeto lėšų akredituotai socialinei reabilitacijai neįgaliesiems bendruomenėje organizuoti, teikti ir administruoti(Savivaldybės administracija), iš jų: </t>
  </si>
  <si>
    <t>Asmeninei pagalbai teikti ir administruoti (Savivaldybės administracija), iš jų:</t>
  </si>
  <si>
    <t>Būsto nuomos ar išperkamosios būsto nuomos mokesčių dalies kompensacijoms (pagal panaudos sutartis) (Savivaldybės administracija)</t>
  </si>
  <si>
    <t>Būstų nuomai iš fizinių ar juridinių asmenų apmokėti (Savivaldybės administracija)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</si>
</sst>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0" xfId="0" applyFont="1"/>
    <xf numFmtId="0" fontId="11" fillId="0" borderId="0" xfId="0" applyFont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164" fontId="12" fillId="0" borderId="1" xfId="0" applyNumberFormat="1" applyFont="1" applyBorder="1" applyAlignment="1">
      <alignment horizontal="right" vertical="center" wrapText="1"/>
    </xf>
    <xf numFmtId="0" fontId="12" fillId="0" borderId="0" xfId="0" applyFont="1"/>
    <xf numFmtId="0" fontId="12" fillId="2" borderId="1" xfId="0" applyFont="1" applyFill="1" applyBorder="1" applyAlignment="1">
      <alignment wrapText="1"/>
    </xf>
    <xf numFmtId="164" fontId="12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wrapText="1"/>
    </xf>
    <xf numFmtId="164" fontId="10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>
      <alignment vertical="center"/>
    </xf>
    <xf numFmtId="0" fontId="12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</cellXfs>
  <cellStyles count="2">
    <cellStyle name="Įprastas" xfId="0" builtinId="0"/>
    <cellStyle name="Įprastas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1562100</xdr:colOff>
      <xdr:row>30</xdr:row>
      <xdr:rowOff>0</xdr:rowOff>
    </xdr:from>
    <xdr:to>
      <xdr:col>3</xdr:col>
      <xdr:colOff>276225</xdr:colOff>
      <xdr:row>30</xdr:row>
      <xdr:rowOff>0</xdr:rowOff>
    </xdr:to>
    <xdr:cxnSp macro="">
      <xdr:nvCxnSpPr>
        <xdr:cNvPr id="4" name="Tiesioji jungti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105025" y="18973800"/>
          <a:ext cx="2457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="82" zoomScaleNormal="82" workbookViewId="0">
      <selection activeCell="B29" sqref="B29"/>
    </sheetView>
  </sheetViews>
  <sheetFormatPr defaultColWidth="9" defaultRowHeight="15.5" x14ac:dyDescent="0.35"/>
  <cols>
    <col min="1" max="1" width="5.453125" style="11" customWidth="1"/>
    <col min="2" max="2" width="47.7265625" style="11" customWidth="1"/>
    <col min="3" max="3" width="9.26953125" style="11" customWidth="1"/>
    <col min="4" max="4" width="9.7265625" style="11" customWidth="1"/>
    <col min="5" max="5" width="13" style="11" customWidth="1"/>
    <col min="6" max="6" width="9" style="11"/>
    <col min="7" max="7" width="19.1796875" style="1" customWidth="1"/>
    <col min="8" max="16384" width="9" style="1"/>
  </cols>
  <sheetData>
    <row r="1" spans="1:6" s="3" customFormat="1" ht="15.75" customHeight="1" x14ac:dyDescent="0.3">
      <c r="A1" s="5"/>
      <c r="B1" s="5"/>
      <c r="C1" s="6"/>
      <c r="D1" s="12" t="s">
        <v>14</v>
      </c>
      <c r="E1" s="6"/>
      <c r="F1" s="7"/>
    </row>
    <row r="2" spans="1:6" s="3" customFormat="1" ht="14.25" customHeight="1" x14ac:dyDescent="0.3">
      <c r="A2" s="5"/>
      <c r="B2" s="5"/>
      <c r="C2" s="6"/>
      <c r="D2" s="12" t="s">
        <v>27</v>
      </c>
      <c r="E2" s="6"/>
      <c r="F2" s="7"/>
    </row>
    <row r="3" spans="1:6" s="4" customFormat="1" ht="14" x14ac:dyDescent="0.3">
      <c r="A3" s="8"/>
      <c r="B3" s="8"/>
      <c r="C3" s="8"/>
      <c r="D3" s="12" t="s">
        <v>26</v>
      </c>
      <c r="E3" s="8"/>
      <c r="F3" s="7"/>
    </row>
    <row r="4" spans="1:6" s="4" customFormat="1" ht="14.25" customHeight="1" x14ac:dyDescent="0.3">
      <c r="A4" s="8"/>
      <c r="B4" s="8"/>
      <c r="C4" s="8"/>
      <c r="D4" s="12" t="s">
        <v>21</v>
      </c>
      <c r="E4" s="8"/>
      <c r="F4" s="7"/>
    </row>
    <row r="5" spans="1:6" s="4" customFormat="1" ht="14.25" customHeight="1" x14ac:dyDescent="0.3">
      <c r="A5" s="8"/>
      <c r="B5" s="8"/>
      <c r="C5" s="8"/>
      <c r="D5" s="7"/>
      <c r="E5" s="8"/>
      <c r="F5" s="7"/>
    </row>
    <row r="6" spans="1:6" ht="31.15" customHeight="1" x14ac:dyDescent="0.35">
      <c r="A6" s="31" t="s">
        <v>25</v>
      </c>
      <c r="B6" s="31"/>
      <c r="C6" s="31"/>
      <c r="D6" s="31"/>
      <c r="E6" s="31"/>
      <c r="F6" s="31"/>
    </row>
    <row r="7" spans="1:6" ht="18" customHeight="1" x14ac:dyDescent="0.35">
      <c r="A7" s="9"/>
      <c r="B7" s="9"/>
      <c r="C7" s="9"/>
      <c r="D7" s="9"/>
      <c r="E7" s="39" t="s">
        <v>9</v>
      </c>
      <c r="F7" s="39"/>
    </row>
    <row r="8" spans="1:6" x14ac:dyDescent="0.35">
      <c r="A8" s="38" t="s">
        <v>0</v>
      </c>
      <c r="B8" s="35" t="s">
        <v>4</v>
      </c>
      <c r="C8" s="37" t="s">
        <v>5</v>
      </c>
      <c r="D8" s="32" t="s">
        <v>1</v>
      </c>
      <c r="E8" s="33"/>
      <c r="F8" s="34"/>
    </row>
    <row r="9" spans="1:6" x14ac:dyDescent="0.35">
      <c r="A9" s="38"/>
      <c r="B9" s="40"/>
      <c r="C9" s="37"/>
      <c r="D9" s="32" t="s">
        <v>2</v>
      </c>
      <c r="E9" s="34"/>
      <c r="F9" s="35" t="s">
        <v>3</v>
      </c>
    </row>
    <row r="10" spans="1:6" ht="30" x14ac:dyDescent="0.35">
      <c r="A10" s="38"/>
      <c r="B10" s="36"/>
      <c r="C10" s="37"/>
      <c r="D10" s="19" t="s">
        <v>5</v>
      </c>
      <c r="E10" s="19" t="s">
        <v>8</v>
      </c>
      <c r="F10" s="36"/>
    </row>
    <row r="11" spans="1:6" s="2" customFormat="1" ht="15.75" customHeight="1" x14ac:dyDescent="0.35">
      <c r="A11" s="28" t="s">
        <v>11</v>
      </c>
      <c r="B11" s="29"/>
      <c r="C11" s="29"/>
      <c r="D11" s="29"/>
      <c r="E11" s="29"/>
      <c r="F11" s="30"/>
    </row>
    <row r="12" spans="1:6" s="16" customFormat="1" ht="31" x14ac:dyDescent="0.35">
      <c r="A12" s="13" t="s">
        <v>12</v>
      </c>
      <c r="B12" s="14" t="s">
        <v>24</v>
      </c>
      <c r="C12" s="15">
        <v>575.9</v>
      </c>
      <c r="D12" s="15">
        <v>575.9</v>
      </c>
      <c r="E12" s="18">
        <v>16.899999999999999</v>
      </c>
      <c r="F12" s="15"/>
    </row>
    <row r="13" spans="1:6" s="16" customFormat="1" x14ac:dyDescent="0.35">
      <c r="A13" s="21"/>
      <c r="B13" s="22" t="s">
        <v>5</v>
      </c>
      <c r="C13" s="23">
        <f>C12</f>
        <v>575.9</v>
      </c>
      <c r="D13" s="23">
        <f>D12</f>
        <v>575.9</v>
      </c>
      <c r="E13" s="23">
        <f>E12</f>
        <v>16.899999999999999</v>
      </c>
      <c r="F13" s="23">
        <f>F12</f>
        <v>0</v>
      </c>
    </row>
    <row r="14" spans="1:6" s="20" customFormat="1" ht="15" x14ac:dyDescent="0.3">
      <c r="A14" s="28" t="s">
        <v>22</v>
      </c>
      <c r="B14" s="29"/>
      <c r="C14" s="29"/>
      <c r="D14" s="29"/>
      <c r="E14" s="29"/>
      <c r="F14" s="30"/>
    </row>
    <row r="15" spans="1:6" s="16" customFormat="1" ht="46.5" x14ac:dyDescent="0.35">
      <c r="A15" s="13" t="s">
        <v>13</v>
      </c>
      <c r="B15" s="14" t="s">
        <v>10</v>
      </c>
      <c r="C15" s="15">
        <v>116.6</v>
      </c>
      <c r="D15" s="15">
        <v>116.6</v>
      </c>
      <c r="E15" s="15">
        <v>0</v>
      </c>
      <c r="F15" s="15">
        <v>0</v>
      </c>
    </row>
    <row r="16" spans="1:6" x14ac:dyDescent="0.35">
      <c r="A16" s="10"/>
      <c r="B16" s="22" t="s">
        <v>5</v>
      </c>
      <c r="C16" s="23">
        <f>C15</f>
        <v>116.6</v>
      </c>
      <c r="D16" s="23">
        <f t="shared" ref="D16:F16" si="0">D15</f>
        <v>116.6</v>
      </c>
      <c r="E16" s="23">
        <f t="shared" si="0"/>
        <v>0</v>
      </c>
      <c r="F16" s="23">
        <f t="shared" si="0"/>
        <v>0</v>
      </c>
    </row>
    <row r="17" spans="1:8" s="20" customFormat="1" ht="15" x14ac:dyDescent="0.3">
      <c r="A17" s="28" t="s">
        <v>6</v>
      </c>
      <c r="B17" s="29"/>
      <c r="C17" s="29"/>
      <c r="D17" s="29"/>
      <c r="E17" s="29"/>
      <c r="F17" s="30"/>
      <c r="G17" s="24"/>
      <c r="H17" s="24"/>
    </row>
    <row r="18" spans="1:8" ht="46.5" x14ac:dyDescent="0.35">
      <c r="A18" s="13" t="s">
        <v>15</v>
      </c>
      <c r="B18" s="14" t="s">
        <v>28</v>
      </c>
      <c r="C18" s="15">
        <f>D18+F18</f>
        <v>209.8</v>
      </c>
      <c r="D18" s="15">
        <v>209.8</v>
      </c>
      <c r="E18" s="18">
        <v>4</v>
      </c>
      <c r="F18" s="15">
        <v>0</v>
      </c>
    </row>
    <row r="19" spans="1:8" x14ac:dyDescent="0.35">
      <c r="A19" s="13" t="s">
        <v>31</v>
      </c>
      <c r="B19" s="14" t="s">
        <v>16</v>
      </c>
      <c r="C19" s="15">
        <f>D19+F19</f>
        <v>4.0999999999999996</v>
      </c>
      <c r="D19" s="15">
        <v>4.0999999999999996</v>
      </c>
      <c r="E19" s="18">
        <v>4</v>
      </c>
      <c r="F19" s="15">
        <v>0</v>
      </c>
    </row>
    <row r="20" spans="1:8" ht="62" x14ac:dyDescent="0.35">
      <c r="A20" s="13" t="s">
        <v>17</v>
      </c>
      <c r="B20" s="27" t="s">
        <v>32</v>
      </c>
      <c r="C20" s="15">
        <v>72.3</v>
      </c>
      <c r="D20" s="15">
        <v>72.3</v>
      </c>
      <c r="E20" s="18">
        <v>2.1</v>
      </c>
      <c r="F20" s="15">
        <v>0</v>
      </c>
    </row>
    <row r="21" spans="1:8" x14ac:dyDescent="0.35">
      <c r="A21" s="13" t="s">
        <v>29</v>
      </c>
      <c r="B21" s="14" t="s">
        <v>16</v>
      </c>
      <c r="C21" s="15">
        <v>2.1</v>
      </c>
      <c r="D21" s="15">
        <v>2.1</v>
      </c>
      <c r="E21" s="18">
        <v>2.1</v>
      </c>
      <c r="F21" s="15">
        <v>0</v>
      </c>
    </row>
    <row r="22" spans="1:8" s="16" customFormat="1" ht="31" x14ac:dyDescent="0.35">
      <c r="A22" s="13" t="s">
        <v>18</v>
      </c>
      <c r="B22" s="17" t="s">
        <v>33</v>
      </c>
      <c r="C22" s="15">
        <v>234.3</v>
      </c>
      <c r="D22" s="15">
        <v>234.3</v>
      </c>
      <c r="E22" s="15">
        <v>4.5</v>
      </c>
      <c r="F22" s="15">
        <v>0</v>
      </c>
    </row>
    <row r="23" spans="1:8" x14ac:dyDescent="0.35">
      <c r="A23" s="13" t="s">
        <v>30</v>
      </c>
      <c r="B23" s="14" t="s">
        <v>16</v>
      </c>
      <c r="C23" s="15">
        <f t="shared" ref="C23" si="1">D23+F23</f>
        <v>4.5999999999999996</v>
      </c>
      <c r="D23" s="15">
        <v>4.5999999999999996</v>
      </c>
      <c r="E23" s="18">
        <v>4.5</v>
      </c>
      <c r="F23" s="15">
        <v>0</v>
      </c>
    </row>
    <row r="24" spans="1:8" ht="46.5" x14ac:dyDescent="0.35">
      <c r="A24" s="13" t="s">
        <v>19</v>
      </c>
      <c r="B24" s="14" t="s">
        <v>34</v>
      </c>
      <c r="C24" s="15">
        <f>D24+F24</f>
        <v>130</v>
      </c>
      <c r="D24" s="15">
        <v>130</v>
      </c>
      <c r="E24" s="18">
        <v>2.5</v>
      </c>
      <c r="F24" s="15">
        <v>0</v>
      </c>
    </row>
    <row r="25" spans="1:8" x14ac:dyDescent="0.35">
      <c r="A25" s="13" t="s">
        <v>20</v>
      </c>
      <c r="B25" s="14" t="s">
        <v>16</v>
      </c>
      <c r="C25" s="15">
        <f>D25+F25</f>
        <v>2.6</v>
      </c>
      <c r="D25" s="15">
        <v>2.6</v>
      </c>
      <c r="E25" s="18">
        <v>2.5</v>
      </c>
      <c r="F25" s="15">
        <v>0</v>
      </c>
    </row>
    <row r="26" spans="1:8" ht="31" x14ac:dyDescent="0.35">
      <c r="A26" s="13" t="s">
        <v>23</v>
      </c>
      <c r="B26" s="14" t="s">
        <v>35</v>
      </c>
      <c r="C26" s="15">
        <v>4.8</v>
      </c>
      <c r="D26" s="15">
        <v>4.8</v>
      </c>
      <c r="E26" s="18">
        <v>0</v>
      </c>
      <c r="F26" s="15">
        <v>0</v>
      </c>
    </row>
    <row r="27" spans="1:8" s="16" customFormat="1" x14ac:dyDescent="0.35">
      <c r="A27" s="25"/>
      <c r="B27" s="22" t="s">
        <v>5</v>
      </c>
      <c r="C27" s="23">
        <f>C18+C20+C22+C24+C26</f>
        <v>651.20000000000005</v>
      </c>
      <c r="D27" s="23">
        <f t="shared" ref="D27:F27" si="2">D18+D20+D22+D24+D26</f>
        <v>651.20000000000005</v>
      </c>
      <c r="E27" s="23">
        <f>E18+E20+E22+E24+E26</f>
        <v>13.1</v>
      </c>
      <c r="F27" s="23">
        <f t="shared" si="2"/>
        <v>0</v>
      </c>
    </row>
    <row r="28" spans="1:8" s="16" customFormat="1" x14ac:dyDescent="0.35">
      <c r="A28" s="25"/>
      <c r="B28" s="26" t="s">
        <v>7</v>
      </c>
      <c r="C28" s="23">
        <f>+C16+C27+C13</f>
        <v>1343.7</v>
      </c>
      <c r="D28" s="23">
        <f t="shared" ref="D28:F28" si="3">+D16+D27+D13</f>
        <v>1343.7</v>
      </c>
      <c r="E28" s="23">
        <f t="shared" si="3"/>
        <v>30</v>
      </c>
      <c r="F28" s="23">
        <f t="shared" si="3"/>
        <v>0</v>
      </c>
    </row>
    <row r="29" spans="1:8" s="16" customFormat="1" x14ac:dyDescent="0.35"/>
    <row r="30" spans="1:8" s="16" customFormat="1" x14ac:dyDescent="0.35"/>
  </sheetData>
  <mergeCells count="11">
    <mergeCell ref="A11:F11"/>
    <mergeCell ref="A14:F14"/>
    <mergeCell ref="A17:F17"/>
    <mergeCell ref="A6:F6"/>
    <mergeCell ref="D8:F8"/>
    <mergeCell ref="D9:E9"/>
    <mergeCell ref="F9:F10"/>
    <mergeCell ref="C8:C10"/>
    <mergeCell ref="A8:A10"/>
    <mergeCell ref="E7:F7"/>
    <mergeCell ref="B8:B10"/>
  </mergeCells>
  <phoneticPr fontId="0" type="noConversion"/>
  <pageMargins left="1.1811023622047245" right="0.39370078740157483" top="0.78740157480314965" bottom="0.78740157480314965" header="0.31496062992125984" footer="0.31496062992125984"/>
  <pageSetup paperSize="9" scale="90" orientation="portrait" r:id="rId1"/>
  <headerFooter differentFirst="1">
    <oddHeader xml:space="preserve">&amp;C&amp;P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10 priedas</vt:lpstr>
      <vt:lpstr>'10 priedas'!Print_Area</vt:lpstr>
      <vt:lpstr>'10 priedas'!Print_Titles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Strižen</dc:creator>
  <cp:lastModifiedBy>Teresa Strižen</cp:lastModifiedBy>
  <cp:lastPrinted>2022-02-11T10:59:59Z</cp:lastPrinted>
  <dcterms:created xsi:type="dcterms:W3CDTF">2016-10-04T05:11:16Z</dcterms:created>
  <dcterms:modified xsi:type="dcterms:W3CDTF">2023-01-20T15:19:25Z</dcterms:modified>
</cp:coreProperties>
</file>