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str\Desktop\formos ministerijai\"/>
    </mc:Choice>
  </mc:AlternateContent>
  <xr:revisionPtr revIDLastSave="0" documentId="13_ncr:1_{4D794F2F-7B0A-4D8F-B7CD-11879EC5F40C}" xr6:coauthVersionLast="47" xr6:coauthVersionMax="47" xr10:uidLastSave="{00000000-0000-0000-0000-000000000000}"/>
  <bookViews>
    <workbookView xWindow="7960" yWindow="220" windowWidth="19960" windowHeight="20470" xr2:uid="{00000000-000D-0000-FFFF-FFFF00000000}"/>
  </bookViews>
  <sheets>
    <sheet name="SB-2-suvesti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D18" i="1"/>
  <c r="D21" i="1" s="1"/>
  <c r="E18" i="1"/>
  <c r="E21" i="1" s="1"/>
</calcChain>
</file>

<file path=xl/sharedStrings.xml><?xml version="1.0" encoding="utf-8"?>
<sst xmlns="http://schemas.openxmlformats.org/spreadsheetml/2006/main" count="40" uniqueCount="36">
  <si>
    <t>Viešoji tvarka ir visuomenės apsauga</t>
  </si>
  <si>
    <t>Švietimas</t>
  </si>
  <si>
    <t>Eil.Nr.</t>
  </si>
  <si>
    <t>Gynyba</t>
  </si>
  <si>
    <t>Ekonomika</t>
  </si>
  <si>
    <t>Būstas ir komunalinis ūkis</t>
  </si>
  <si>
    <t>Poilsis, kultūra ir religija</t>
  </si>
  <si>
    <t>Socialinė apsauga</t>
  </si>
  <si>
    <t>Bendros valstybės paslaugos</t>
  </si>
  <si>
    <t xml:space="preserve">Aplinkos apsauga </t>
  </si>
  <si>
    <t>Funkcinės klasifikacijos kodas</t>
  </si>
  <si>
    <t xml:space="preserve">             (savivaldybės  pavadinimasa)</t>
  </si>
  <si>
    <t xml:space="preserve">Savivaldybės kodas :     </t>
  </si>
  <si>
    <t>Išlaidos pagal funkcinę klasifikaciją</t>
  </si>
  <si>
    <t>Vykdymas</t>
  </si>
  <si>
    <t>1</t>
  </si>
  <si>
    <t>2</t>
  </si>
  <si>
    <t>3</t>
  </si>
  <si>
    <t>4</t>
  </si>
  <si>
    <t>iš jų: apyvartinių lėšų likutis</t>
  </si>
  <si>
    <t>x</t>
  </si>
  <si>
    <t xml:space="preserve">         skolintų lėšų likutis</t>
  </si>
  <si>
    <t xml:space="preserve">        kitos apyvartinės lėšos dėl kredito įstaigų veiklos apribojimo</t>
  </si>
  <si>
    <t>Sveikatos apsauga</t>
  </si>
  <si>
    <t>IŠ VISO IŠLAIDŲ (11+12+13)</t>
  </si>
  <si>
    <t>LĖŠŲ LIKUTIS ATASKAITINIO LAIKOTARPIO PABAIGOJE (16+18+19)</t>
  </si>
  <si>
    <t xml:space="preserve">Patikslintas ataskaitinio laikotarpio asignavimų planas  </t>
  </si>
  <si>
    <t>IŠ VISO ASIGNAVIMŲ (1+...+10)</t>
  </si>
  <si>
    <t>Finansinių įsipareigojimų vykdymo išlaidos (grąžintos paskolos)</t>
  </si>
  <si>
    <t xml:space="preserve">(tūkst. eurų) </t>
  </si>
  <si>
    <t>Finansinio turto padidėjimo išlaidos (finansinio turto įsigijimo / investavimo išlaidos)</t>
  </si>
  <si>
    <t xml:space="preserve">    * Pildoma tik teikiant ataskaitą už metus.</t>
  </si>
  <si>
    <t>(savivaldybės administarcijos vadovo ar jo įgalioto asmens pareigų  pavadinimas )        ( parašas )                 (vardas, pavardė)</t>
  </si>
  <si>
    <t xml:space="preserve">      iš jo praėjusių metų nepanaudota pajamų dalis*</t>
  </si>
  <si>
    <t>Vilniaus rajono savivaldybė</t>
  </si>
  <si>
    <t>Administracijos direktoriaus pavaduotojas, 
pavaduojantis administracijos direktorių                                                                                                             Rimantas Gerdvilis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</si>
</sst>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186"/>
    </font>
    <font>
      <sz val="10"/>
      <name val="Arial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5" fillId="0" borderId="0" xfId="1" applyFont="1"/>
    <xf numFmtId="49" fontId="4" fillId="0" borderId="0" xfId="1" applyNumberFormat="1" applyFont="1" applyAlignment="1" applyProtection="1">
      <alignment horizontal="center"/>
      <protection locked="0"/>
    </xf>
    <xf numFmtId="49" fontId="2" fillId="0" borderId="1" xfId="1" applyNumberFormat="1" applyFont="1" applyBorder="1" applyAlignment="1" applyProtection="1">
      <alignment horizontal="center" vertical="center"/>
      <protection hidden="1"/>
    </xf>
    <xf numFmtId="1" fontId="2" fillId="0" borderId="2" xfId="1" applyNumberFormat="1" applyFont="1" applyBorder="1" applyAlignment="1" applyProtection="1">
      <alignment horizontal="center" vertical="center" wrapText="1"/>
      <protection hidden="1"/>
    </xf>
    <xf numFmtId="49" fontId="4" fillId="0" borderId="0" xfId="1" applyNumberFormat="1" applyFont="1" applyAlignment="1" applyProtection="1">
      <alignment horizontal="center"/>
      <protection hidden="1"/>
    </xf>
    <xf numFmtId="0" fontId="5" fillId="0" borderId="0" xfId="1" applyFont="1" applyProtection="1">
      <protection hidden="1"/>
    </xf>
    <xf numFmtId="49" fontId="8" fillId="0" borderId="0" xfId="1" applyNumberFormat="1" applyFont="1" applyAlignment="1" applyProtection="1">
      <alignment horizontal="center"/>
      <protection locked="0"/>
    </xf>
    <xf numFmtId="1" fontId="3" fillId="0" borderId="2" xfId="1" applyNumberFormat="1" applyFont="1" applyBorder="1" applyAlignment="1" applyProtection="1">
      <alignment horizontal="center" vertical="center" wrapText="1"/>
      <protection hidden="1"/>
    </xf>
    <xf numFmtId="1" fontId="6" fillId="0" borderId="2" xfId="1" applyNumberFormat="1" applyFont="1" applyBorder="1" applyProtection="1">
      <protection hidden="1"/>
    </xf>
    <xf numFmtId="49" fontId="2" fillId="0" borderId="0" xfId="0" applyNumberFormat="1" applyFont="1" applyAlignment="1" applyProtection="1">
      <alignment horizontal="center" vertical="top"/>
      <protection hidden="1"/>
    </xf>
    <xf numFmtId="0" fontId="6" fillId="0" borderId="2" xfId="1" applyFont="1" applyBorder="1" applyAlignment="1" applyProtection="1">
      <alignment horizontal="centerContinuous"/>
      <protection hidden="1"/>
    </xf>
    <xf numFmtId="49" fontId="6" fillId="0" borderId="2" xfId="1" applyNumberFormat="1" applyFont="1" applyBorder="1" applyAlignment="1" applyProtection="1">
      <alignment horizontal="left" vertical="center" wrapText="1"/>
      <protection hidden="1"/>
    </xf>
    <xf numFmtId="164" fontId="2" fillId="0" borderId="2" xfId="1" applyNumberFormat="1" applyFont="1" applyBorder="1" applyAlignment="1" applyProtection="1">
      <alignment horizontal="right" vertical="center"/>
      <protection locked="0"/>
    </xf>
    <xf numFmtId="164" fontId="3" fillId="0" borderId="2" xfId="1" applyNumberFormat="1" applyFont="1" applyBorder="1" applyAlignment="1" applyProtection="1">
      <alignment horizontal="right" vertical="center"/>
      <protection hidden="1"/>
    </xf>
    <xf numFmtId="164" fontId="3" fillId="0" borderId="2" xfId="1" applyNumberFormat="1" applyFont="1" applyBorder="1" applyAlignment="1" applyProtection="1">
      <alignment horizontal="right" vertical="center"/>
      <protection locked="0"/>
    </xf>
    <xf numFmtId="49" fontId="2" fillId="0" borderId="3" xfId="1" applyNumberFormat="1" applyFont="1" applyBorder="1" applyAlignment="1" applyProtection="1">
      <alignment horizontal="right"/>
      <protection hidden="1"/>
    </xf>
    <xf numFmtId="49" fontId="8" fillId="0" borderId="0" xfId="1" applyNumberFormat="1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49" fontId="8" fillId="0" borderId="0" xfId="1" applyNumberFormat="1" applyFont="1" applyAlignment="1" applyProtection="1">
      <alignment horizontal="left"/>
      <protection hidden="1"/>
    </xf>
    <xf numFmtId="49" fontId="6" fillId="0" borderId="1" xfId="1" applyNumberFormat="1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7" fillId="0" borderId="2" xfId="1" applyNumberFormat="1" applyFont="1" applyBorder="1" applyAlignment="1" applyProtection="1">
      <alignment horizontal="left" vertical="center" wrapText="1"/>
      <protection hidden="1"/>
    </xf>
    <xf numFmtId="164" fontId="3" fillId="0" borderId="2" xfId="1" applyNumberFormat="1" applyFont="1" applyBorder="1" applyAlignment="1" applyProtection="1">
      <alignment horizontal="center" vertical="center" wrapText="1"/>
      <protection hidden="1"/>
    </xf>
    <xf numFmtId="164" fontId="2" fillId="0" borderId="2" xfId="1" applyNumberFormat="1" applyFont="1" applyBorder="1" applyAlignment="1" applyProtection="1">
      <alignment horizontal="right" vertical="center" wrapText="1"/>
      <protection locked="0"/>
    </xf>
    <xf numFmtId="49" fontId="6" fillId="0" borderId="2" xfId="0" applyNumberFormat="1" applyFont="1" applyBorder="1" applyProtection="1">
      <protection hidden="1"/>
    </xf>
    <xf numFmtId="1" fontId="6" fillId="0" borderId="2" xfId="1" applyNumberFormat="1" applyFont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Continuous"/>
      <protection hidden="1"/>
    </xf>
    <xf numFmtId="49" fontId="6" fillId="0" borderId="4" xfId="1" applyNumberFormat="1" applyFont="1" applyBorder="1" applyProtection="1">
      <protection hidden="1"/>
    </xf>
    <xf numFmtId="1" fontId="2" fillId="0" borderId="4" xfId="1" applyNumberFormat="1" applyFont="1" applyBorder="1" applyAlignment="1" applyProtection="1">
      <alignment horizontal="center" vertical="center" wrapText="1"/>
      <protection hidden="1"/>
    </xf>
    <xf numFmtId="164" fontId="2" fillId="0" borderId="5" xfId="1" applyNumberFormat="1" applyFont="1" applyBorder="1" applyAlignment="1" applyProtection="1">
      <alignment horizontal="right" vertical="center" wrapText="1"/>
      <protection locked="0"/>
    </xf>
    <xf numFmtId="164" fontId="2" fillId="0" borderId="4" xfId="1" applyNumberFormat="1" applyFont="1" applyBorder="1" applyAlignment="1" applyProtection="1">
      <alignment horizontal="right" vertical="center"/>
      <protection locked="0"/>
    </xf>
    <xf numFmtId="0" fontId="0" fillId="0" borderId="1" xfId="0" applyBorder="1" applyProtection="1">
      <protection locked="0"/>
    </xf>
    <xf numFmtId="164" fontId="3" fillId="0" borderId="2" xfId="1" applyNumberFormat="1" applyFont="1" applyBorder="1" applyAlignment="1" applyProtection="1">
      <alignment horizontal="right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1" fontId="6" fillId="0" borderId="0" xfId="1" applyNumberFormat="1" applyFont="1" applyAlignment="1" applyProtection="1">
      <alignment horizontal="center" vertical="center" wrapText="1"/>
      <protection hidden="1"/>
    </xf>
    <xf numFmtId="164" fontId="6" fillId="0" borderId="0" xfId="1" applyNumberFormat="1" applyFont="1" applyAlignment="1" applyProtection="1">
      <alignment horizontal="center" vertical="center" wrapText="1"/>
      <protection hidden="1"/>
    </xf>
    <xf numFmtId="164" fontId="3" fillId="0" borderId="0" xfId="1" applyNumberFormat="1" applyFont="1" applyAlignment="1" applyProtection="1">
      <alignment horizontal="right" vertical="center"/>
      <protection locked="0"/>
    </xf>
    <xf numFmtId="1" fontId="6" fillId="0" borderId="0" xfId="1" applyNumberFormat="1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49" fontId="2" fillId="0" borderId="0" xfId="1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6" fillId="0" borderId="6" xfId="1" applyNumberFormat="1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49" fontId="8" fillId="0" borderId="8" xfId="1" applyNumberFormat="1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5" fillId="0" borderId="0" xfId="1" applyFont="1" applyAlignment="1">
      <alignment horizontal="right"/>
    </xf>
    <xf numFmtId="0" fontId="0" fillId="0" borderId="9" xfId="0" applyBorder="1" applyAlignment="1">
      <alignment horizontal="right"/>
    </xf>
    <xf numFmtId="49" fontId="6" fillId="0" borderId="6" xfId="1" applyNumberFormat="1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0" fontId="0" fillId="0" borderId="8" xfId="0" applyBorder="1" applyProtection="1">
      <protection locked="0"/>
    </xf>
    <xf numFmtId="49" fontId="2" fillId="0" borderId="0" xfId="1" applyNumberFormat="1" applyFont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0" fillId="0" borderId="0" xfId="0"/>
    <xf numFmtId="49" fontId="2" fillId="0" borderId="6" xfId="1" applyNumberFormat="1" applyFont="1" applyBorder="1" applyAlignment="1" applyProtection="1">
      <alignment horizontal="center" vertical="center" wrapText="1"/>
      <protection hidden="1"/>
    </xf>
    <xf numFmtId="49" fontId="2" fillId="0" borderId="7" xfId="0" applyNumberFormat="1" applyFont="1" applyBorder="1" applyAlignment="1" applyProtection="1">
      <alignment horizontal="center" wrapText="1"/>
      <protection hidden="1"/>
    </xf>
    <xf numFmtId="1" fontId="6" fillId="0" borderId="10" xfId="1" applyNumberFormat="1" applyFont="1" applyBorder="1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0" fontId="0" fillId="0" borderId="7" xfId="0" applyBorder="1" applyAlignment="1">
      <alignment horizontal="center" vertical="center" wrapText="1"/>
    </xf>
    <xf numFmtId="49" fontId="2" fillId="0" borderId="8" xfId="1" applyNumberFormat="1" applyFont="1" applyBorder="1" applyAlignment="1" applyProtection="1">
      <alignment horizontal="left" vertical="center" wrapText="1"/>
      <protection locked="0"/>
    </xf>
  </cellXfs>
  <cellStyles count="2">
    <cellStyle name="Įprastas" xfId="0" builtinId="0"/>
    <cellStyle name="Normal_SAVAPYSssss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A29" sqref="A29:F29"/>
    </sheetView>
  </sheetViews>
  <sheetFormatPr defaultRowHeight="12.5" x14ac:dyDescent="0.25"/>
  <cols>
    <col min="1" max="1" width="9.453125" customWidth="1"/>
    <col min="2" max="2" width="39" customWidth="1"/>
    <col min="3" max="3" width="3.1796875" customWidth="1"/>
    <col min="4" max="4" width="15.54296875" customWidth="1"/>
    <col min="5" max="5" width="15.1796875" customWidth="1"/>
  </cols>
  <sheetData>
    <row r="1" spans="1:6" ht="15.75" customHeight="1" x14ac:dyDescent="0.25">
      <c r="A1" s="45" t="s">
        <v>34</v>
      </c>
      <c r="B1" s="46"/>
      <c r="C1" s="18"/>
      <c r="D1" s="18"/>
      <c r="E1" s="7"/>
    </row>
    <row r="2" spans="1:6" ht="10.5" customHeight="1" x14ac:dyDescent="0.25">
      <c r="A2" s="7"/>
      <c r="B2" s="19" t="s">
        <v>11</v>
      </c>
      <c r="C2" s="17"/>
      <c r="D2" s="17"/>
      <c r="E2" s="7"/>
    </row>
    <row r="3" spans="1:6" ht="13" x14ac:dyDescent="0.3">
      <c r="A3" s="10"/>
      <c r="B3" s="10"/>
      <c r="C3" s="6"/>
      <c r="D3" s="47" t="s">
        <v>12</v>
      </c>
      <c r="E3" s="48"/>
      <c r="F3" s="33">
        <v>55</v>
      </c>
    </row>
    <row r="4" spans="1:6" ht="13" x14ac:dyDescent="0.3">
      <c r="A4" s="5"/>
      <c r="B4" s="5"/>
      <c r="C4" s="5"/>
      <c r="D4" s="2"/>
      <c r="E4" s="16" t="s">
        <v>29</v>
      </c>
    </row>
    <row r="5" spans="1:6" ht="12.75" customHeight="1" x14ac:dyDescent="0.25">
      <c r="A5" s="56" t="s">
        <v>10</v>
      </c>
      <c r="B5" s="49" t="s">
        <v>13</v>
      </c>
      <c r="C5" s="49" t="s">
        <v>2</v>
      </c>
      <c r="D5" s="49" t="s">
        <v>26</v>
      </c>
      <c r="E5" s="43" t="s">
        <v>14</v>
      </c>
    </row>
    <row r="6" spans="1:6" ht="37.5" customHeight="1" x14ac:dyDescent="0.25">
      <c r="A6" s="57"/>
      <c r="B6" s="60"/>
      <c r="C6" s="60"/>
      <c r="D6" s="50"/>
      <c r="E6" s="44"/>
    </row>
    <row r="7" spans="1:6" ht="15" customHeight="1" x14ac:dyDescent="0.25">
      <c r="A7" s="21" t="s">
        <v>15</v>
      </c>
      <c r="B7" s="20" t="s">
        <v>16</v>
      </c>
      <c r="C7" s="3" t="s">
        <v>17</v>
      </c>
      <c r="D7" s="3" t="s">
        <v>18</v>
      </c>
      <c r="E7" s="35">
        <v>5</v>
      </c>
    </row>
    <row r="8" spans="1:6" ht="12.75" customHeight="1" x14ac:dyDescent="0.25">
      <c r="A8" s="28">
        <v>1</v>
      </c>
      <c r="B8" s="29" t="s">
        <v>8</v>
      </c>
      <c r="C8" s="30">
        <v>1</v>
      </c>
      <c r="D8" s="31">
        <v>7472.6</v>
      </c>
      <c r="E8" s="32">
        <v>5338.9</v>
      </c>
    </row>
    <row r="9" spans="1:6" ht="12.75" customHeight="1" x14ac:dyDescent="0.25">
      <c r="A9" s="11">
        <v>2</v>
      </c>
      <c r="B9" s="25" t="s">
        <v>3</v>
      </c>
      <c r="C9" s="4">
        <v>2</v>
      </c>
      <c r="D9" s="24">
        <v>43.4</v>
      </c>
      <c r="E9" s="13">
        <v>22.7</v>
      </c>
    </row>
    <row r="10" spans="1:6" s="1" customFormat="1" ht="12.75" customHeight="1" x14ac:dyDescent="0.3">
      <c r="A10" s="11">
        <v>3</v>
      </c>
      <c r="B10" s="25" t="s">
        <v>0</v>
      </c>
      <c r="C10" s="4">
        <v>3</v>
      </c>
      <c r="D10" s="24">
        <v>840.6</v>
      </c>
      <c r="E10" s="13">
        <v>720.5</v>
      </c>
    </row>
    <row r="11" spans="1:6" s="1" customFormat="1" ht="12.75" customHeight="1" x14ac:dyDescent="0.3">
      <c r="A11" s="11">
        <v>4</v>
      </c>
      <c r="B11" s="25" t="s">
        <v>4</v>
      </c>
      <c r="C11" s="4">
        <v>4</v>
      </c>
      <c r="D11" s="24">
        <v>6935.7</v>
      </c>
      <c r="E11" s="13">
        <v>3910.5</v>
      </c>
    </row>
    <row r="12" spans="1:6" s="1" customFormat="1" ht="12.75" customHeight="1" x14ac:dyDescent="0.3">
      <c r="A12" s="11">
        <v>5</v>
      </c>
      <c r="B12" s="25" t="s">
        <v>9</v>
      </c>
      <c r="C12" s="4">
        <v>5</v>
      </c>
      <c r="D12" s="24">
        <v>2967</v>
      </c>
      <c r="E12" s="13">
        <v>2423</v>
      </c>
    </row>
    <row r="13" spans="1:6" s="1" customFormat="1" ht="12.75" customHeight="1" x14ac:dyDescent="0.3">
      <c r="A13" s="11">
        <v>6</v>
      </c>
      <c r="B13" s="25" t="s">
        <v>5</v>
      </c>
      <c r="C13" s="4">
        <v>6</v>
      </c>
      <c r="D13" s="24">
        <v>6041.5</v>
      </c>
      <c r="E13" s="13">
        <v>3360.7</v>
      </c>
    </row>
    <row r="14" spans="1:6" s="1" customFormat="1" ht="12.75" customHeight="1" x14ac:dyDescent="0.3">
      <c r="A14" s="11">
        <v>7</v>
      </c>
      <c r="B14" s="25" t="s">
        <v>23</v>
      </c>
      <c r="C14" s="4">
        <v>7</v>
      </c>
      <c r="D14" s="24">
        <v>1292.2</v>
      </c>
      <c r="E14" s="13">
        <v>708.2</v>
      </c>
    </row>
    <row r="15" spans="1:6" s="1" customFormat="1" ht="15" customHeight="1" x14ac:dyDescent="0.3">
      <c r="A15" s="11">
        <v>8</v>
      </c>
      <c r="B15" s="25" t="s">
        <v>6</v>
      </c>
      <c r="C15" s="4">
        <v>8</v>
      </c>
      <c r="D15" s="24">
        <v>3494.3</v>
      </c>
      <c r="E15" s="13">
        <v>2837.8</v>
      </c>
    </row>
    <row r="16" spans="1:6" s="1" customFormat="1" ht="14.25" customHeight="1" x14ac:dyDescent="0.3">
      <c r="A16" s="11">
        <v>9</v>
      </c>
      <c r="B16" s="25" t="s">
        <v>1</v>
      </c>
      <c r="C16" s="4">
        <v>9</v>
      </c>
      <c r="D16" s="24">
        <v>39297.1</v>
      </c>
      <c r="E16" s="13">
        <v>30476.2</v>
      </c>
    </row>
    <row r="17" spans="1:6" s="1" customFormat="1" ht="12.75" customHeight="1" x14ac:dyDescent="0.3">
      <c r="A17" s="11">
        <v>10</v>
      </c>
      <c r="B17" s="25" t="s">
        <v>7</v>
      </c>
      <c r="C17" s="4">
        <v>10</v>
      </c>
      <c r="D17" s="24">
        <v>11945.6</v>
      </c>
      <c r="E17" s="13">
        <v>9854.7000000000007</v>
      </c>
    </row>
    <row r="18" spans="1:6" s="1" customFormat="1" ht="12.75" customHeight="1" x14ac:dyDescent="0.3">
      <c r="A18" s="9"/>
      <c r="B18" s="22" t="s">
        <v>27</v>
      </c>
      <c r="C18" s="8">
        <v>11</v>
      </c>
      <c r="D18" s="14">
        <f>D8+D9+D10+D11+D12+D13+D14+D15+D16+D17</f>
        <v>80330</v>
      </c>
      <c r="E18" s="14">
        <f>E8+E9+E10+E11+E12+E13+E14+E15+E16+E17</f>
        <v>59653.2</v>
      </c>
    </row>
    <row r="19" spans="1:6" s="1" customFormat="1" ht="26.25" customHeight="1" x14ac:dyDescent="0.3">
      <c r="A19" s="9"/>
      <c r="B19" s="12" t="s">
        <v>30</v>
      </c>
      <c r="C19" s="4">
        <v>12</v>
      </c>
      <c r="D19" s="24"/>
      <c r="E19" s="15"/>
    </row>
    <row r="20" spans="1:6" s="1" customFormat="1" ht="25.5" customHeight="1" x14ac:dyDescent="0.3">
      <c r="A20" s="9"/>
      <c r="B20" s="12" t="s">
        <v>28</v>
      </c>
      <c r="C20" s="4">
        <v>13</v>
      </c>
      <c r="D20" s="24"/>
      <c r="E20" s="15"/>
    </row>
    <row r="21" spans="1:6" s="1" customFormat="1" ht="20.25" customHeight="1" x14ac:dyDescent="0.3">
      <c r="A21" s="9"/>
      <c r="B21" s="22" t="s">
        <v>24</v>
      </c>
      <c r="C21" s="8">
        <v>14</v>
      </c>
      <c r="D21" s="34">
        <f>D18+D19+D20</f>
        <v>80330</v>
      </c>
      <c r="E21" s="34">
        <f>E18+E19+E20</f>
        <v>59653.2</v>
      </c>
    </row>
    <row r="22" spans="1:6" s="1" customFormat="1" ht="30.75" customHeight="1" x14ac:dyDescent="0.3">
      <c r="A22" s="9"/>
      <c r="B22" s="22" t="s">
        <v>25</v>
      </c>
      <c r="C22" s="8">
        <v>15</v>
      </c>
      <c r="D22" s="23" t="s">
        <v>20</v>
      </c>
      <c r="E22" s="14">
        <f>E23+E25+E26</f>
        <v>31781.200000000001</v>
      </c>
    </row>
    <row r="23" spans="1:6" s="1" customFormat="1" ht="15.75" customHeight="1" x14ac:dyDescent="0.3">
      <c r="A23" s="9"/>
      <c r="B23" s="12" t="s">
        <v>19</v>
      </c>
      <c r="C23" s="26">
        <v>16</v>
      </c>
      <c r="D23" s="27" t="s">
        <v>20</v>
      </c>
      <c r="E23" s="15">
        <v>31781.200000000001</v>
      </c>
    </row>
    <row r="24" spans="1:6" s="1" customFormat="1" ht="15.75" customHeight="1" x14ac:dyDescent="0.3">
      <c r="A24" s="9"/>
      <c r="B24" s="12" t="s">
        <v>33</v>
      </c>
      <c r="C24" s="26">
        <v>17</v>
      </c>
      <c r="D24" s="27" t="s">
        <v>20</v>
      </c>
      <c r="E24" s="15"/>
    </row>
    <row r="25" spans="1:6" s="1" customFormat="1" ht="18" customHeight="1" x14ac:dyDescent="0.3">
      <c r="A25" s="9"/>
      <c r="B25" s="12" t="s">
        <v>21</v>
      </c>
      <c r="C25" s="26">
        <v>18</v>
      </c>
      <c r="D25" s="27" t="s">
        <v>20</v>
      </c>
      <c r="E25" s="15"/>
    </row>
    <row r="26" spans="1:6" s="1" customFormat="1" ht="24.75" customHeight="1" x14ac:dyDescent="0.3">
      <c r="A26" s="9"/>
      <c r="B26" s="12" t="s">
        <v>22</v>
      </c>
      <c r="C26" s="26">
        <v>19</v>
      </c>
      <c r="D26" s="27" t="s">
        <v>20</v>
      </c>
      <c r="E26" s="15"/>
    </row>
    <row r="27" spans="1:6" s="1" customFormat="1" ht="15.75" customHeight="1" x14ac:dyDescent="0.3">
      <c r="A27" s="58" t="s">
        <v>31</v>
      </c>
      <c r="B27" s="59"/>
      <c r="C27" s="36"/>
      <c r="D27" s="37"/>
      <c r="E27" s="38"/>
    </row>
    <row r="28" spans="1:6" s="1" customFormat="1" ht="15.75" customHeight="1" x14ac:dyDescent="0.3">
      <c r="A28" s="39"/>
      <c r="B28" s="40"/>
      <c r="C28" s="36"/>
      <c r="D28" s="37"/>
      <c r="E28" s="38"/>
    </row>
    <row r="29" spans="1:6" ht="23.25" customHeight="1" x14ac:dyDescent="0.25">
      <c r="A29" s="61" t="s">
        <v>35</v>
      </c>
      <c r="B29" s="51"/>
      <c r="C29" s="51"/>
      <c r="D29" s="51"/>
      <c r="E29" s="51"/>
      <c r="F29" s="52"/>
    </row>
    <row r="30" spans="1:6" x14ac:dyDescent="0.25">
      <c r="A30" s="53" t="s">
        <v>32</v>
      </c>
      <c r="B30" s="54"/>
      <c r="C30" s="54"/>
      <c r="D30" s="54"/>
      <c r="E30" s="55"/>
      <c r="F30" s="55"/>
    </row>
    <row r="31" spans="1:6" x14ac:dyDescent="0.25">
      <c r="A31" s="41"/>
      <c r="B31" s="42"/>
      <c r="C31" s="42"/>
      <c r="D31" s="42"/>
      <c r="E31" s="42"/>
    </row>
  </sheetData>
  <sheetProtection password="CEF7" sheet="1" objects="1" scenarios="1" selectLockedCells="1"/>
  <mergeCells count="11">
    <mergeCell ref="A31:E31"/>
    <mergeCell ref="E5:E6"/>
    <mergeCell ref="A1:B1"/>
    <mergeCell ref="D3:E3"/>
    <mergeCell ref="D5:D6"/>
    <mergeCell ref="A29:F29"/>
    <mergeCell ref="A30:F30"/>
    <mergeCell ref="A5:A6"/>
    <mergeCell ref="A27:B27"/>
    <mergeCell ref="B5:B6"/>
    <mergeCell ref="C5:C6"/>
  </mergeCells>
  <phoneticPr fontId="0" type="noConversion"/>
  <pageMargins left="0.74803149606299213" right="0.39370078740157483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SB-2-suvestine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Teresa Strižen</cp:lastModifiedBy>
  <cp:lastPrinted>2018-03-16T07:07:18Z</cp:lastPrinted>
  <dcterms:created xsi:type="dcterms:W3CDTF">2001-10-15T12:02:59Z</dcterms:created>
  <dcterms:modified xsi:type="dcterms:W3CDTF">2022-07-21T12:47:42Z</dcterms:modified>
</cp:coreProperties>
</file>