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563DBF88-D220-4AC3-B2E6-B1070BB752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 priedas" sheetId="1" r:id="rId1"/>
  </sheets>
  <definedNames>
    <definedName name="_xlnm.Print_Area" localSheetId="0">'11 priedas'!$A$1:$F$23</definedName>
    <definedName name="_xlnm.Print_Titles" localSheetId="0">'11 priedas'!$7:$10</definedName>
  </definedNames>
  <calcPr calcId="191029"/>
</workbook>
</file>

<file path=xl/calcChain.xml><?xml version="1.0" encoding="utf-8"?>
<calcChain xmlns="http://schemas.openxmlformats.org/spreadsheetml/2006/main">
  <c r="D18" i="1" l="1"/>
  <c r="E18" i="1"/>
  <c r="F18" i="1"/>
  <c r="C18" i="1"/>
  <c r="E12" i="1" l="1"/>
  <c r="E15" i="1" s="1"/>
  <c r="E19" i="1" s="1"/>
  <c r="F12" i="1"/>
  <c r="F15" i="1" s="1"/>
  <c r="F19" i="1" s="1"/>
  <c r="D12" i="1"/>
  <c r="D15" i="1" s="1"/>
  <c r="D19" i="1" s="1"/>
  <c r="C12" i="1" l="1"/>
  <c r="C15" i="1" s="1"/>
  <c r="C19" i="1" s="1"/>
</calcChain>
</file>

<file path=xl/sharedStrings.xml><?xml version="1.0" encoding="utf-8"?>
<sst xmlns="http://schemas.openxmlformats.org/spreadsheetml/2006/main" count="28" uniqueCount="25">
  <si>
    <t>Eil. 
Nr.</t>
  </si>
  <si>
    <t>Iš jų:</t>
  </si>
  <si>
    <t>I š l a i d o m s</t>
  </si>
  <si>
    <t>Turtui įsigyti</t>
  </si>
  <si>
    <t>Asignavimų valdytojai</t>
  </si>
  <si>
    <t>Iš viso:</t>
  </si>
  <si>
    <t>08. SOCIALINĖS ATSKIRTIES MAŽINIMO PROGRAMA</t>
  </si>
  <si>
    <t>IŠ VISO PAGAL PROGRAMAS</t>
  </si>
  <si>
    <t>Iš jų: darbo užmokesčiui</t>
  </si>
  <si>
    <t>(tūkst. Eur)</t>
  </si>
  <si>
    <t>02.  ŠVIETIMO KOKYBĖS IR PRIEINAMUMO DIDINIMO PROGRAMA</t>
  </si>
  <si>
    <t>1.</t>
  </si>
  <si>
    <t>2.</t>
  </si>
  <si>
    <t>Vilniaus rajono savivaldybės</t>
  </si>
  <si>
    <t xml:space="preserve">Koordinuotai teikiamų paslaugų vaikams nuo gimimo iki 18 metų (turintiems didelių ir labai didelių specialiųjų ugdymosi poreikių – iki 21 metų) ir vaiko atstovams koordinavimui finansuoti </t>
  </si>
  <si>
    <t>sprendimo Nr.  T3-</t>
  </si>
  <si>
    <t>tarybos 2023 m. vasario   d.</t>
  </si>
  <si>
    <t>11 priedas</t>
  </si>
  <si>
    <t>VILNIAUS RAJONO SAVIVALDYBĖS 2023 M. BIUDŽETO KITŲ SPECIALIŲ TIKSLINIŲ DOTACIJŲ PASKIRSTYMAS PAGAL PROGRAMAS</t>
  </si>
  <si>
    <t>1.1.</t>
  </si>
  <si>
    <t>1.2.</t>
  </si>
  <si>
    <t>Sudervės Mariano Zdziechovskio pagrindinė mokykla</t>
  </si>
  <si>
    <t>Zujūnų gimnazija</t>
  </si>
  <si>
    <t>______________________________</t>
  </si>
  <si>
    <t>Mokykloms (klasėms arba grupėms), skirtoms šalies (regiono) mokiniams, turintiems specialiųjų ugdymosi poreikių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</si>
</sst>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2" fillId="2" borderId="1" xfId="0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164" fontId="10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/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</cellXfs>
  <cellStyles count="2">
    <cellStyle name="Įprastas" xfId="0" builtinId="0"/>
    <cellStyle name="Įprastas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82" zoomScaleNormal="82" workbookViewId="0">
      <selection activeCell="G32" sqref="G32"/>
    </sheetView>
  </sheetViews>
  <sheetFormatPr defaultColWidth="9" defaultRowHeight="15.75" x14ac:dyDescent="0.25"/>
  <cols>
    <col min="1" max="1" width="5.42578125" style="10" customWidth="1"/>
    <col min="2" max="2" width="47.7109375" style="10" customWidth="1"/>
    <col min="3" max="3" width="9.28515625" style="10" customWidth="1"/>
    <col min="4" max="4" width="9.7109375" style="10" customWidth="1"/>
    <col min="5" max="5" width="13" style="10" customWidth="1"/>
    <col min="6" max="6" width="9" style="10"/>
    <col min="7" max="16384" width="9" style="1"/>
  </cols>
  <sheetData>
    <row r="1" spans="1:6" s="3" customFormat="1" ht="15.75" customHeight="1" x14ac:dyDescent="0.25">
      <c r="A1" s="5"/>
      <c r="B1" s="5"/>
      <c r="C1" s="6"/>
      <c r="D1" s="11" t="s">
        <v>13</v>
      </c>
      <c r="E1" s="6"/>
      <c r="F1" s="7"/>
    </row>
    <row r="2" spans="1:6" s="3" customFormat="1" ht="14.25" customHeight="1" x14ac:dyDescent="0.25">
      <c r="A2" s="5"/>
      <c r="B2" s="5"/>
      <c r="C2" s="6"/>
      <c r="D2" s="11" t="s">
        <v>16</v>
      </c>
      <c r="E2" s="6"/>
      <c r="F2" s="7"/>
    </row>
    <row r="3" spans="1:6" s="4" customFormat="1" ht="15" x14ac:dyDescent="0.25">
      <c r="A3" s="8"/>
      <c r="B3" s="8"/>
      <c r="C3" s="8"/>
      <c r="D3" s="11" t="s">
        <v>15</v>
      </c>
      <c r="E3" s="8"/>
      <c r="F3" s="7"/>
    </row>
    <row r="4" spans="1:6" s="4" customFormat="1" ht="14.25" customHeight="1" x14ac:dyDescent="0.25">
      <c r="A4" s="8"/>
      <c r="B4" s="8"/>
      <c r="C4" s="8"/>
      <c r="D4" s="11" t="s">
        <v>17</v>
      </c>
      <c r="E4" s="8"/>
      <c r="F4" s="7"/>
    </row>
    <row r="5" spans="1:6" s="4" customFormat="1" ht="14.25" customHeight="1" x14ac:dyDescent="0.25">
      <c r="A5" s="8"/>
      <c r="B5" s="8"/>
      <c r="C5" s="8"/>
      <c r="D5" s="7"/>
      <c r="E5" s="8"/>
      <c r="F5" s="7"/>
    </row>
    <row r="6" spans="1:6" ht="31.15" customHeight="1" x14ac:dyDescent="0.25">
      <c r="A6" s="28" t="s">
        <v>18</v>
      </c>
      <c r="B6" s="28"/>
      <c r="C6" s="28"/>
      <c r="D6" s="28"/>
      <c r="E6" s="28"/>
      <c r="F6" s="28"/>
    </row>
    <row r="7" spans="1:6" ht="18" customHeight="1" x14ac:dyDescent="0.25">
      <c r="A7" s="9"/>
      <c r="B7" s="9"/>
      <c r="C7" s="9"/>
      <c r="D7" s="9"/>
      <c r="E7" s="31" t="s">
        <v>9</v>
      </c>
      <c r="F7" s="31"/>
    </row>
    <row r="8" spans="1:6" x14ac:dyDescent="0.25">
      <c r="A8" s="30" t="s">
        <v>0</v>
      </c>
      <c r="B8" s="29" t="s">
        <v>4</v>
      </c>
      <c r="C8" s="29" t="s">
        <v>5</v>
      </c>
      <c r="D8" s="29" t="s">
        <v>1</v>
      </c>
      <c r="E8" s="29"/>
      <c r="F8" s="29"/>
    </row>
    <row r="9" spans="1:6" x14ac:dyDescent="0.25">
      <c r="A9" s="30"/>
      <c r="B9" s="29"/>
      <c r="C9" s="29"/>
      <c r="D9" s="29" t="s">
        <v>2</v>
      </c>
      <c r="E9" s="29"/>
      <c r="F9" s="29" t="s">
        <v>3</v>
      </c>
    </row>
    <row r="10" spans="1:6" ht="31.5" x14ac:dyDescent="0.25">
      <c r="A10" s="30"/>
      <c r="B10" s="29"/>
      <c r="C10" s="29"/>
      <c r="D10" s="15" t="s">
        <v>5</v>
      </c>
      <c r="E10" s="15" t="s">
        <v>8</v>
      </c>
      <c r="F10" s="29"/>
    </row>
    <row r="11" spans="1:6" s="2" customFormat="1" ht="15.75" customHeight="1" x14ac:dyDescent="0.25">
      <c r="A11" s="26" t="s">
        <v>10</v>
      </c>
      <c r="B11" s="26"/>
      <c r="C11" s="26"/>
      <c r="D11" s="26"/>
      <c r="E11" s="26"/>
      <c r="F11" s="26"/>
    </row>
    <row r="12" spans="1:6" s="12" customFormat="1" ht="47.25" x14ac:dyDescent="0.25">
      <c r="A12" s="20" t="s">
        <v>11</v>
      </c>
      <c r="B12" s="20" t="s">
        <v>24</v>
      </c>
      <c r="C12" s="14">
        <f>SUM(D12+F12)</f>
        <v>35</v>
      </c>
      <c r="D12" s="14">
        <f>SUM(D13:D14)</f>
        <v>35</v>
      </c>
      <c r="E12" s="14">
        <f t="shared" ref="E12:F12" si="0">SUM(E13:E14)</f>
        <v>20</v>
      </c>
      <c r="F12" s="14">
        <f t="shared" si="0"/>
        <v>0</v>
      </c>
    </row>
    <row r="13" spans="1:6" s="12" customFormat="1" x14ac:dyDescent="0.25">
      <c r="A13" s="20" t="s">
        <v>19</v>
      </c>
      <c r="B13" s="24" t="s">
        <v>22</v>
      </c>
      <c r="C13" s="14">
        <v>17.5</v>
      </c>
      <c r="D13" s="14">
        <v>17.5</v>
      </c>
      <c r="E13" s="14">
        <v>10</v>
      </c>
      <c r="F13" s="14">
        <v>0</v>
      </c>
    </row>
    <row r="14" spans="1:6" s="12" customFormat="1" ht="30.75" customHeight="1" x14ac:dyDescent="0.25">
      <c r="A14" s="20" t="s">
        <v>20</v>
      </c>
      <c r="B14" s="20" t="s">
        <v>21</v>
      </c>
      <c r="C14" s="14">
        <v>17.5</v>
      </c>
      <c r="D14" s="14">
        <v>17.5</v>
      </c>
      <c r="E14" s="14">
        <v>10</v>
      </c>
      <c r="F14" s="14">
        <v>0</v>
      </c>
    </row>
    <row r="15" spans="1:6" s="12" customFormat="1" x14ac:dyDescent="0.25">
      <c r="A15" s="21"/>
      <c r="B15" s="22" t="s">
        <v>5</v>
      </c>
      <c r="C15" s="23">
        <f>C12</f>
        <v>35</v>
      </c>
      <c r="D15" s="23">
        <f t="shared" ref="D15:F15" si="1">D12</f>
        <v>35</v>
      </c>
      <c r="E15" s="23">
        <f t="shared" si="1"/>
        <v>20</v>
      </c>
      <c r="F15" s="23">
        <f t="shared" si="1"/>
        <v>0</v>
      </c>
    </row>
    <row r="16" spans="1:6" s="16" customFormat="1" x14ac:dyDescent="0.25">
      <c r="A16" s="27" t="s">
        <v>6</v>
      </c>
      <c r="B16" s="27"/>
      <c r="C16" s="27"/>
      <c r="D16" s="27"/>
      <c r="E16" s="27"/>
      <c r="F16" s="27"/>
    </row>
    <row r="17" spans="1:6" ht="63" x14ac:dyDescent="0.25">
      <c r="A17" s="20" t="s">
        <v>12</v>
      </c>
      <c r="B17" s="13" t="s">
        <v>14</v>
      </c>
      <c r="C17" s="14">
        <v>32.299999999999997</v>
      </c>
      <c r="D17" s="14">
        <v>32.299999999999997</v>
      </c>
      <c r="E17" s="14">
        <v>31</v>
      </c>
      <c r="F17" s="14">
        <v>0</v>
      </c>
    </row>
    <row r="18" spans="1:6" s="12" customFormat="1" x14ac:dyDescent="0.25">
      <c r="A18" s="21"/>
      <c r="B18" s="22" t="s">
        <v>5</v>
      </c>
      <c r="C18" s="23">
        <f>C17</f>
        <v>32.299999999999997</v>
      </c>
      <c r="D18" s="23">
        <f t="shared" ref="D18:F18" si="2">D17</f>
        <v>32.299999999999997</v>
      </c>
      <c r="E18" s="23">
        <f t="shared" si="2"/>
        <v>31</v>
      </c>
      <c r="F18" s="23">
        <f t="shared" si="2"/>
        <v>0</v>
      </c>
    </row>
    <row r="19" spans="1:6" s="12" customFormat="1" x14ac:dyDescent="0.25">
      <c r="A19" s="18"/>
      <c r="B19" s="19" t="s">
        <v>7</v>
      </c>
      <c r="C19" s="17">
        <f>C15+C18</f>
        <v>67.3</v>
      </c>
      <c r="D19" s="17">
        <f t="shared" ref="D19:F19" si="3">D15+D18</f>
        <v>67.3</v>
      </c>
      <c r="E19" s="17">
        <f t="shared" si="3"/>
        <v>51</v>
      </c>
      <c r="F19" s="17">
        <f t="shared" si="3"/>
        <v>0</v>
      </c>
    </row>
    <row r="20" spans="1:6" s="12" customFormat="1" x14ac:dyDescent="0.25"/>
    <row r="21" spans="1:6" s="12" customFormat="1" x14ac:dyDescent="0.25">
      <c r="A21" s="25" t="s">
        <v>23</v>
      </c>
      <c r="B21" s="25"/>
      <c r="C21" s="25"/>
      <c r="D21" s="25"/>
      <c r="E21" s="25"/>
      <c r="F21" s="25"/>
    </row>
  </sheetData>
  <mergeCells count="11">
    <mergeCell ref="A21:F21"/>
    <mergeCell ref="A11:F11"/>
    <mergeCell ref="A16:F16"/>
    <mergeCell ref="A6:F6"/>
    <mergeCell ref="D8:F8"/>
    <mergeCell ref="D9:E9"/>
    <mergeCell ref="F9:F10"/>
    <mergeCell ref="C8:C10"/>
    <mergeCell ref="A8:A10"/>
    <mergeCell ref="E7:F7"/>
    <mergeCell ref="B8:B10"/>
  </mergeCells>
  <phoneticPr fontId="0" type="noConversion"/>
  <pageMargins left="1.1811023622047245" right="0.39370078740157483" top="0.78740157480314965" bottom="0.78740157480314965" header="0.31496062992125984" footer="0.31496062992125984"/>
  <pageSetup paperSize="9" scale="90" orientation="portrait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11 priedas</vt:lpstr>
      <vt:lpstr>'11 priedas'!Print_Area</vt:lpstr>
      <vt:lpstr>'11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Irena Vysockienė</cp:lastModifiedBy>
  <cp:lastPrinted>2023-01-20T10:10:30Z</cp:lastPrinted>
  <dcterms:created xsi:type="dcterms:W3CDTF">2016-10-04T05:11:16Z</dcterms:created>
  <dcterms:modified xsi:type="dcterms:W3CDTF">2023-01-20T13:18:37Z</dcterms:modified>
</cp:coreProperties>
</file>